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030" windowHeight="8850" tabRatio="674" activeTab="0"/>
  </bookViews>
  <sheets>
    <sheet name="Chapter 13 Form 750-020-19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_xlfn.IFERROR" hidden="1">#NAME?</definedName>
    <definedName name="COUNTER">#REF!</definedName>
    <definedName name="CURVES">'[1]Warrant'!$AV$21:$BK$37</definedName>
    <definedName name="PRINT">#REF!</definedName>
    <definedName name="_xlnm.Print_Area" localSheetId="0">'Chapter 13 Form 750-020-19'!$A$1:$AY$43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<sst xmlns="http://schemas.openxmlformats.org/spreadsheetml/2006/main" count="61" uniqueCount="40">
  <si>
    <t>State of Florida Department of Transportation</t>
  </si>
  <si>
    <t>Analyst/Observer:</t>
  </si>
  <si>
    <t>City:</t>
  </si>
  <si>
    <t>Agency or Company:</t>
  </si>
  <si>
    <t>Time Period From:</t>
  </si>
  <si>
    <t>To:</t>
  </si>
  <si>
    <t>Posted Speed (mph):</t>
  </si>
  <si>
    <t>County:</t>
  </si>
  <si>
    <t>Remarks:</t>
  </si>
  <si>
    <t>Weather/Road Condition:</t>
  </si>
  <si>
    <t>Date:</t>
  </si>
  <si>
    <t>Roadway ID:</t>
  </si>
  <si>
    <t>Sheet</t>
  </si>
  <si>
    <t>of</t>
  </si>
  <si>
    <t>EMP:</t>
  </si>
  <si>
    <t>SITE INFORMATION</t>
  </si>
  <si>
    <t>GENERAL INFORMATION</t>
  </si>
  <si>
    <t>TRAVEL TIME AND DELAY STUDY FIELD SUMMARY</t>
  </si>
  <si>
    <t>CONTROL POINT</t>
  </si>
  <si>
    <t>Travel Time</t>
  </si>
  <si>
    <t>Delay</t>
  </si>
  <si>
    <t>TOTAL TRIP LENGTH</t>
  </si>
  <si>
    <t>AVG. TRAVEL TIME (ATT)</t>
  </si>
  <si>
    <t>AVG. TRAVEL SPEED (ATS)</t>
  </si>
  <si>
    <t>AVG. DELAY (AD)</t>
  </si>
  <si>
    <t>AVG. RUNNING TIME (ART)</t>
  </si>
  <si>
    <t>AVG. RUNNING SPEED (ARS)</t>
  </si>
  <si>
    <t>TOTAL AVERAGES</t>
  </si>
  <si>
    <t>(ATTT)</t>
  </si>
  <si>
    <t>(ATTS)</t>
  </si>
  <si>
    <t>(ATTD)</t>
  </si>
  <si>
    <t>(ATRT)</t>
  </si>
  <si>
    <t>(ATRS)</t>
  </si>
  <si>
    <t>RUNNING TIME PER RUN</t>
  </si>
  <si>
    <t>TRIP LENGTH (MILES)</t>
  </si>
  <si>
    <t>SUM OF TRAVEL TIME AND DELAY PER RUN</t>
  </si>
  <si>
    <t>RUN NUMBER (Travel Time and Delay in seconds)</t>
  </si>
  <si>
    <t>Site:</t>
  </si>
  <si>
    <t>Milepost (MP):</t>
  </si>
  <si>
    <t>BMP: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</si>
</sst>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"/>
    <numFmt numFmtId="219" formatCode="0.0000000"/>
    <numFmt numFmtId="220" formatCode="0.000000"/>
    <numFmt numFmtId="221" formatCode="0.00000"/>
    <numFmt numFmtId="222" formatCode="_(* #,##0.0000_);_(* \(#,##0.0000\);_(* &quot;-&quot;??_);_(@_)"/>
  </numFmts>
  <fonts count="50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14" fontId="5" fillId="0" borderId="0" xfId="0" applyNumberFormat="1" applyFont="1" applyBorder="1" applyAlignment="1" applyProtection="1">
      <alignment horizontal="center"/>
      <protection/>
    </xf>
    <xf numFmtId="216" fontId="5" fillId="0" borderId="0" xfId="57" applyNumberFormat="1" applyFont="1" applyBorder="1" applyAlignment="1" applyProtection="1">
      <alignment horizontal="center"/>
      <protection/>
    </xf>
    <xf numFmtId="0" fontId="5" fillId="0" borderId="0" xfId="5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4" fillId="0" borderId="12" xfId="57" applyFont="1" applyBorder="1" applyAlignment="1" applyProtection="1">
      <alignment/>
      <protection/>
    </xf>
    <xf numFmtId="0" fontId="5" fillId="0" borderId="0" xfId="57" applyFont="1" applyBorder="1" applyAlignment="1" applyProtection="1">
      <alignment/>
      <protection locked="0"/>
    </xf>
    <xf numFmtId="214" fontId="5" fillId="0" borderId="0" xfId="57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166" fontId="49" fillId="33" borderId="14" xfId="0" applyNumberFormat="1" applyFont="1" applyFill="1" applyBorder="1" applyAlignment="1" applyProtection="1">
      <alignment horizontal="center" vertical="center"/>
      <protection/>
    </xf>
    <xf numFmtId="166" fontId="49" fillId="33" borderId="15" xfId="0" applyNumberFormat="1" applyFont="1" applyFill="1" applyBorder="1" applyAlignment="1" applyProtection="1">
      <alignment horizontal="center" vertical="center"/>
      <protection/>
    </xf>
    <xf numFmtId="166" fontId="49" fillId="33" borderId="16" xfId="0" applyNumberFormat="1" applyFont="1" applyFill="1" applyBorder="1" applyAlignment="1" applyProtection="1">
      <alignment horizontal="center" vertical="center"/>
      <protection/>
    </xf>
    <xf numFmtId="166" fontId="4" fillId="0" borderId="17" xfId="0" applyNumberFormat="1" applyFont="1" applyFill="1" applyBorder="1" applyAlignment="1" applyProtection="1">
      <alignment horizontal="center" vertical="center"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8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19" xfId="0" applyNumberFormat="1" applyFont="1" applyFill="1" applyBorder="1" applyAlignment="1" applyProtection="1">
      <alignment horizontal="center" vertical="center"/>
      <protection/>
    </xf>
    <xf numFmtId="166" fontId="4" fillId="0" borderId="20" xfId="0" applyNumberFormat="1" applyFont="1" applyFill="1" applyBorder="1" applyAlignment="1" applyProtection="1">
      <alignment horizontal="center" vertical="center"/>
      <protection/>
    </xf>
    <xf numFmtId="166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166" fontId="4" fillId="0" borderId="24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/>
      <protection locked="0"/>
    </xf>
    <xf numFmtId="1" fontId="4" fillId="0" borderId="36" xfId="0" applyNumberFormat="1" applyFont="1" applyFill="1" applyBorder="1" applyAlignment="1" applyProtection="1">
      <alignment horizontal="center" vertical="center"/>
      <protection locked="0"/>
    </xf>
    <xf numFmtId="1" fontId="4" fillId="0" borderId="37" xfId="0" applyNumberFormat="1" applyFont="1" applyFill="1" applyBorder="1" applyAlignment="1" applyProtection="1">
      <alignment horizontal="center" vertical="center"/>
      <protection locked="0"/>
    </xf>
    <xf numFmtId="1" fontId="4" fillId="0" borderId="38" xfId="0" applyNumberFormat="1" applyFont="1" applyFill="1" applyBorder="1" applyAlignment="1" applyProtection="1">
      <alignment horizontal="center" vertical="center"/>
      <protection locked="0"/>
    </xf>
    <xf numFmtId="166" fontId="4" fillId="0" borderId="39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40" xfId="0" applyNumberFormat="1" applyFont="1" applyFill="1" applyBorder="1" applyAlignment="1" applyProtection="1">
      <alignment horizontal="center" vertical="center"/>
      <protection/>
    </xf>
    <xf numFmtId="170" fontId="4" fillId="0" borderId="22" xfId="0" applyNumberFormat="1" applyFont="1" applyFill="1" applyBorder="1" applyAlignment="1" applyProtection="1">
      <alignment horizontal="center" vertical="center"/>
      <protection locked="0"/>
    </xf>
    <xf numFmtId="170" fontId="4" fillId="0" borderId="23" xfId="0" applyNumberFormat="1" applyFont="1" applyFill="1" applyBorder="1" applyAlignment="1" applyProtection="1">
      <alignment horizontal="center" vertical="center"/>
      <protection locked="0"/>
    </xf>
    <xf numFmtId="170" fontId="4" fillId="0" borderId="15" xfId="0" applyNumberFormat="1" applyFont="1" applyFill="1" applyBorder="1" applyAlignment="1" applyProtection="1">
      <alignment horizontal="center" vertical="center"/>
      <protection locked="0"/>
    </xf>
    <xf numFmtId="170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Fill="1" applyBorder="1" applyAlignment="1" applyProtection="1">
      <alignment horizontal="center" vertical="center"/>
      <protection/>
    </xf>
    <xf numFmtId="170" fontId="4" fillId="0" borderId="37" xfId="0" applyNumberFormat="1" applyFont="1" applyFill="1" applyBorder="1" applyAlignment="1" applyProtection="1">
      <alignment horizontal="center" vertical="center"/>
      <protection locked="0"/>
    </xf>
    <xf numFmtId="170" fontId="4" fillId="0" borderId="42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166" fontId="4" fillId="0" borderId="44" xfId="0" applyNumberFormat="1" applyFont="1" applyFill="1" applyBorder="1" applyAlignment="1" applyProtection="1">
      <alignment horizontal="center" vertical="center"/>
      <protection/>
    </xf>
    <xf numFmtId="170" fontId="4" fillId="0" borderId="22" xfId="0" applyNumberFormat="1" applyFont="1" applyFill="1" applyBorder="1" applyAlignment="1" applyProtection="1">
      <alignment horizontal="center" vertical="center"/>
      <protection/>
    </xf>
    <xf numFmtId="170" fontId="4" fillId="0" borderId="35" xfId="0" applyNumberFormat="1" applyFont="1" applyFill="1" applyBorder="1" applyAlignment="1" applyProtection="1">
      <alignment horizontal="center" vertical="center"/>
      <protection/>
    </xf>
    <xf numFmtId="170" fontId="4" fillId="0" borderId="37" xfId="0" applyNumberFormat="1" applyFont="1" applyFill="1" applyBorder="1" applyAlignment="1" applyProtection="1">
      <alignment horizontal="center" vertical="center"/>
      <protection/>
    </xf>
    <xf numFmtId="170" fontId="4" fillId="0" borderId="38" xfId="0" applyNumberFormat="1" applyFont="1" applyFill="1" applyBorder="1" applyAlignment="1" applyProtection="1">
      <alignment horizontal="center" vertical="center"/>
      <protection/>
    </xf>
    <xf numFmtId="166" fontId="4" fillId="0" borderId="36" xfId="0" applyNumberFormat="1" applyFont="1" applyFill="1" applyBorder="1" applyAlignment="1" applyProtection="1">
      <alignment horizontal="center" vertical="center"/>
      <protection/>
    </xf>
    <xf numFmtId="166" fontId="4" fillId="0" borderId="45" xfId="0" applyNumberFormat="1" applyFont="1" applyFill="1" applyBorder="1" applyAlignment="1" applyProtection="1">
      <alignment horizontal="center" vertical="center"/>
      <protection/>
    </xf>
    <xf numFmtId="166" fontId="4" fillId="0" borderId="34" xfId="0" applyNumberFormat="1" applyFont="1" applyFill="1" applyBorder="1" applyAlignment="1" applyProtection="1">
      <alignment horizontal="center" vertical="center"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46" xfId="0" applyNumberFormat="1" applyFont="1" applyFill="1" applyBorder="1" applyAlignment="1" applyProtection="1">
      <alignment horizontal="center" vertical="center"/>
      <protection/>
    </xf>
    <xf numFmtId="166" fontId="4" fillId="0" borderId="47" xfId="0" applyNumberFormat="1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37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44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47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214" fontId="5" fillId="0" borderId="26" xfId="0" applyNumberFormat="1" applyFont="1" applyBorder="1" applyAlignment="1" applyProtection="1">
      <alignment horizontal="center"/>
      <protection locked="0"/>
    </xf>
    <xf numFmtId="214" fontId="5" fillId="0" borderId="27" xfId="0" applyNumberFormat="1" applyFont="1" applyBorder="1" applyAlignment="1" applyProtection="1">
      <alignment horizontal="center"/>
      <protection locked="0"/>
    </xf>
    <xf numFmtId="216" fontId="5" fillId="0" borderId="26" xfId="57" applyNumberFormat="1" applyFont="1" applyBorder="1" applyAlignment="1" applyProtection="1">
      <alignment horizontal="center"/>
      <protection locked="0"/>
    </xf>
    <xf numFmtId="216" fontId="5" fillId="0" borderId="27" xfId="57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3" fillId="0" borderId="13" xfId="58" applyFont="1" applyBorder="1" applyAlignment="1" applyProtection="1">
      <alignment horizontal="center" vertical="center"/>
      <protection/>
    </xf>
    <xf numFmtId="0" fontId="3" fillId="0" borderId="10" xfId="58" applyFont="1" applyBorder="1" applyAlignment="1" applyProtection="1">
      <alignment horizontal="center" vertical="center"/>
      <protection/>
    </xf>
    <xf numFmtId="0" fontId="3" fillId="0" borderId="11" xfId="58" applyFont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170" fontId="5" fillId="0" borderId="26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4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5" fillId="0" borderId="10" xfId="57" applyFont="1" applyBorder="1" applyAlignment="1" applyProtection="1">
      <alignment horizontal="center"/>
      <protection locked="0"/>
    </xf>
    <xf numFmtId="0" fontId="5" fillId="0" borderId="11" xfId="57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7">
    <dxf>
      <font>
        <color theme="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view="pageLayout" zoomScale="90" zoomScaleNormal="130" zoomScaleSheetLayoutView="130" zoomScalePageLayoutView="90" workbookViewId="0" topLeftCell="A1">
      <selection activeCell="P25" sqref="P25:Q26"/>
    </sheetView>
  </sheetViews>
  <sheetFormatPr defaultColWidth="7.8515625" defaultRowHeight="12.75"/>
  <cols>
    <col min="1" max="4" width="3.00390625" style="4" customWidth="1"/>
    <col min="5" max="6" width="2.57421875" style="4" customWidth="1"/>
    <col min="7" max="7" width="2.7109375" style="4" customWidth="1"/>
    <col min="8" max="8" width="2.57421875" style="4" customWidth="1"/>
    <col min="9" max="9" width="3.8515625" style="4" customWidth="1"/>
    <col min="10" max="11" width="1.8515625" style="4" customWidth="1"/>
    <col min="12" max="12" width="2.7109375" style="4" customWidth="1"/>
    <col min="13" max="13" width="3.8515625" style="4" customWidth="1"/>
    <col min="14" max="15" width="1.8515625" style="4" customWidth="1"/>
    <col min="16" max="16" width="2.57421875" style="4" customWidth="1"/>
    <col min="17" max="17" width="3.8515625" style="4" customWidth="1"/>
    <col min="18" max="19" width="1.8515625" style="4" customWidth="1"/>
    <col min="20" max="20" width="2.57421875" style="4" customWidth="1"/>
    <col min="21" max="21" width="3.8515625" style="4" customWidth="1"/>
    <col min="22" max="23" width="1.8515625" style="4" customWidth="1"/>
    <col min="24" max="24" width="2.57421875" style="4" customWidth="1"/>
    <col min="25" max="25" width="3.8515625" style="4" customWidth="1"/>
    <col min="26" max="27" width="1.8515625" style="4" customWidth="1"/>
    <col min="28" max="28" width="2.57421875" style="4" customWidth="1"/>
    <col min="29" max="29" width="3.8515625" style="4" customWidth="1"/>
    <col min="30" max="31" width="1.8515625" style="4" customWidth="1"/>
    <col min="32" max="51" width="2.57421875" style="4" customWidth="1"/>
    <col min="52" max="52" width="9.140625" style="4" customWidth="1"/>
    <col min="53" max="72" width="3.8515625" style="4" hidden="1" customWidth="1"/>
    <col min="73" max="16384" width="7.8515625" style="4" customWidth="1"/>
  </cols>
  <sheetData>
    <row r="1" spans="1:81" ht="9.7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8"/>
      <c r="AZ1" s="22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52" s="6" customFormat="1" ht="15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1"/>
      <c r="AZ2" s="23"/>
    </row>
    <row r="3" spans="1:87" s="7" customFormat="1" ht="18">
      <c r="A3" s="132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4"/>
      <c r="AZ3" s="24"/>
      <c r="BQ3" s="6"/>
      <c r="BR3" s="6"/>
      <c r="BS3" s="6"/>
      <c r="BT3" s="6"/>
      <c r="BU3" s="6"/>
      <c r="BV3" s="6"/>
      <c r="BX3" s="6"/>
      <c r="BY3" s="6"/>
      <c r="BZ3" s="6"/>
      <c r="CA3" s="6"/>
      <c r="CB3" s="6"/>
      <c r="CC3" s="6"/>
      <c r="CF3" s="6"/>
      <c r="CG3" s="6"/>
      <c r="CH3" s="6"/>
      <c r="CI3" s="6"/>
    </row>
    <row r="4" spans="1:87" s="8" customFormat="1" ht="15">
      <c r="A4" s="118" t="s">
        <v>15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 t="s">
        <v>16</v>
      </c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16"/>
      <c r="AZ4" s="25"/>
      <c r="BQ4" s="9"/>
      <c r="BR4" s="9"/>
      <c r="BS4" s="9"/>
      <c r="BT4" s="9"/>
      <c r="BU4" s="9"/>
      <c r="BV4" s="9"/>
      <c r="BX4" s="9"/>
      <c r="BY4" s="9"/>
      <c r="BZ4" s="9"/>
      <c r="CA4" s="9"/>
      <c r="CB4" s="9"/>
      <c r="CC4" s="9"/>
      <c r="CF4" s="9"/>
      <c r="CG4" s="9"/>
      <c r="CH4" s="9"/>
      <c r="CI4" s="9"/>
    </row>
    <row r="5" spans="1:78" s="11" customFormat="1" ht="14.25" customHeight="1">
      <c r="A5" s="138" t="s">
        <v>11</v>
      </c>
      <c r="B5" s="139"/>
      <c r="C5" s="139"/>
      <c r="D5" s="139"/>
      <c r="E5" s="139"/>
      <c r="F5" s="13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7"/>
      <c r="Z5" s="18"/>
      <c r="AA5" s="26" t="s">
        <v>1</v>
      </c>
      <c r="AB5" s="26"/>
      <c r="AC5" s="26"/>
      <c r="AD5" s="26"/>
      <c r="AE5" s="26"/>
      <c r="AF5" s="26"/>
      <c r="AG5" s="26"/>
      <c r="AH5" s="26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1"/>
      <c r="AZ5" s="28"/>
      <c r="BZ5" s="12"/>
    </row>
    <row r="6" spans="1:78" s="11" customFormat="1" ht="14.25" customHeight="1">
      <c r="A6" s="140" t="s">
        <v>37</v>
      </c>
      <c r="B6" s="141"/>
      <c r="C6" s="141"/>
      <c r="D6" s="141"/>
      <c r="E6" s="141"/>
      <c r="F6" s="141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7"/>
      <c r="Z6" s="18"/>
      <c r="AA6" s="2" t="s">
        <v>3</v>
      </c>
      <c r="AB6" s="2"/>
      <c r="AC6" s="2"/>
      <c r="AD6" s="2"/>
      <c r="AE6" s="2"/>
      <c r="AF6" s="2"/>
      <c r="AG6" s="2"/>
      <c r="AH6" s="2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1"/>
      <c r="AZ6" s="28"/>
      <c r="BZ6" s="13"/>
    </row>
    <row r="7" spans="1:78" s="11" customFormat="1" ht="14.25" customHeight="1">
      <c r="A7" s="140" t="s">
        <v>2</v>
      </c>
      <c r="B7" s="141"/>
      <c r="C7" s="141"/>
      <c r="D7" s="141"/>
      <c r="E7" s="141"/>
      <c r="F7" s="14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7"/>
      <c r="Z7" s="18"/>
      <c r="AA7" s="2" t="s">
        <v>10</v>
      </c>
      <c r="AB7" s="2"/>
      <c r="AC7" s="2"/>
      <c r="AD7" s="2"/>
      <c r="AE7" s="2"/>
      <c r="AF7" s="2"/>
      <c r="AG7" s="2"/>
      <c r="AH7" s="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3"/>
      <c r="AZ7" s="29"/>
      <c r="BZ7" s="14"/>
    </row>
    <row r="8" spans="1:78" s="11" customFormat="1" ht="14.25" customHeight="1">
      <c r="A8" s="140" t="s">
        <v>7</v>
      </c>
      <c r="B8" s="141"/>
      <c r="C8" s="141"/>
      <c r="D8" s="141"/>
      <c r="E8" s="141"/>
      <c r="F8" s="141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7"/>
      <c r="Z8" s="18"/>
      <c r="AA8" s="2" t="s">
        <v>4</v>
      </c>
      <c r="AB8" s="2"/>
      <c r="AC8" s="2"/>
      <c r="AD8" s="2"/>
      <c r="AE8" s="2"/>
      <c r="AF8" s="2"/>
      <c r="AG8" s="2"/>
      <c r="AH8" s="2"/>
      <c r="AI8" s="124"/>
      <c r="AJ8" s="124"/>
      <c r="AK8" s="124"/>
      <c r="AL8" s="124"/>
      <c r="AM8" s="124"/>
      <c r="AN8" s="124"/>
      <c r="AO8" s="124"/>
      <c r="AP8" s="124"/>
      <c r="AQ8" s="27" t="s">
        <v>5</v>
      </c>
      <c r="AR8" s="27"/>
      <c r="AS8" s="124"/>
      <c r="AT8" s="124"/>
      <c r="AU8" s="124"/>
      <c r="AV8" s="124"/>
      <c r="AW8" s="124"/>
      <c r="AX8" s="124"/>
      <c r="AY8" s="125"/>
      <c r="AZ8" s="17"/>
      <c r="BZ8" s="15"/>
    </row>
    <row r="9" spans="1:78" s="11" customFormat="1" ht="14.25" customHeight="1">
      <c r="A9" s="140" t="s">
        <v>38</v>
      </c>
      <c r="B9" s="141"/>
      <c r="C9" s="141"/>
      <c r="D9" s="141"/>
      <c r="E9" s="141"/>
      <c r="F9" s="141"/>
      <c r="G9" s="137" t="s">
        <v>39</v>
      </c>
      <c r="H9" s="137"/>
      <c r="I9" s="137"/>
      <c r="J9" s="136"/>
      <c r="K9" s="136"/>
      <c r="L9" s="136"/>
      <c r="M9" s="136"/>
      <c r="N9" s="136"/>
      <c r="O9" s="136"/>
      <c r="P9" s="137" t="s">
        <v>14</v>
      </c>
      <c r="Q9" s="137"/>
      <c r="R9" s="137"/>
      <c r="S9" s="136"/>
      <c r="T9" s="136"/>
      <c r="U9" s="136"/>
      <c r="V9" s="136"/>
      <c r="W9" s="136"/>
      <c r="X9" s="136"/>
      <c r="Y9" s="17"/>
      <c r="Z9" s="18"/>
      <c r="AA9" s="2" t="s">
        <v>9</v>
      </c>
      <c r="AB9" s="2"/>
      <c r="AC9" s="2"/>
      <c r="AD9" s="2"/>
      <c r="AE9" s="2"/>
      <c r="AF9" s="2"/>
      <c r="AG9" s="2"/>
      <c r="AH9" s="2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7"/>
      <c r="AZ9" s="28"/>
      <c r="BZ9" s="16"/>
    </row>
    <row r="10" spans="1:78" s="11" customFormat="1" ht="14.25" customHeight="1">
      <c r="A10" s="140" t="s">
        <v>6</v>
      </c>
      <c r="B10" s="141"/>
      <c r="C10" s="141"/>
      <c r="D10" s="141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7"/>
      <c r="Z10" s="18"/>
      <c r="AA10" s="2" t="s">
        <v>8</v>
      </c>
      <c r="AB10" s="2"/>
      <c r="AC10" s="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8"/>
      <c r="AZ10" s="17"/>
      <c r="BZ10" s="17"/>
    </row>
    <row r="11" spans="1:52" s="11" customFormat="1" ht="10.5" customHeight="1">
      <c r="A11" s="3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3"/>
      <c r="AK11" s="3"/>
      <c r="AL11" s="3"/>
      <c r="AM11" s="3"/>
      <c r="AN11" s="3"/>
      <c r="AO11" s="3"/>
      <c r="AP11" s="3"/>
      <c r="AQ11" s="143" t="s">
        <v>12</v>
      </c>
      <c r="AR11" s="143"/>
      <c r="AS11" s="143"/>
      <c r="AT11" s="144"/>
      <c r="AU11" s="144"/>
      <c r="AV11" s="20" t="s">
        <v>13</v>
      </c>
      <c r="AW11" s="145"/>
      <c r="AX11" s="145"/>
      <c r="AY11" s="21"/>
      <c r="AZ11" s="17"/>
    </row>
    <row r="12" spans="1:72" s="11" customFormat="1" ht="12">
      <c r="A12" s="104" t="s">
        <v>18</v>
      </c>
      <c r="B12" s="104"/>
      <c r="C12" s="104"/>
      <c r="D12" s="104"/>
      <c r="E12" s="106" t="s">
        <v>34</v>
      </c>
      <c r="F12" s="107"/>
      <c r="G12" s="108"/>
      <c r="H12" s="116" t="s">
        <v>36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AF12" s="49" t="s">
        <v>22</v>
      </c>
      <c r="AG12" s="49"/>
      <c r="AH12" s="49"/>
      <c r="AI12" s="49"/>
      <c r="AJ12" s="49" t="s">
        <v>23</v>
      </c>
      <c r="AK12" s="49"/>
      <c r="AL12" s="49"/>
      <c r="AM12" s="49"/>
      <c r="AN12" s="49" t="s">
        <v>24</v>
      </c>
      <c r="AO12" s="49"/>
      <c r="AP12" s="49"/>
      <c r="AQ12" s="49"/>
      <c r="AR12" s="49" t="s">
        <v>25</v>
      </c>
      <c r="AS12" s="49"/>
      <c r="AT12" s="49"/>
      <c r="AU12" s="49"/>
      <c r="AV12" s="49" t="s">
        <v>26</v>
      </c>
      <c r="AW12" s="49"/>
      <c r="AX12" s="49"/>
      <c r="AY12" s="49"/>
      <c r="AZ12" s="17"/>
      <c r="BA12" s="49" t="s">
        <v>22</v>
      </c>
      <c r="BB12" s="49"/>
      <c r="BC12" s="49"/>
      <c r="BD12" s="49"/>
      <c r="BE12" s="49" t="s">
        <v>23</v>
      </c>
      <c r="BF12" s="49"/>
      <c r="BG12" s="49"/>
      <c r="BH12" s="49"/>
      <c r="BI12" s="49" t="s">
        <v>24</v>
      </c>
      <c r="BJ12" s="49"/>
      <c r="BK12" s="49"/>
      <c r="BL12" s="49"/>
      <c r="BM12" s="49" t="s">
        <v>25</v>
      </c>
      <c r="BN12" s="49"/>
      <c r="BO12" s="49"/>
      <c r="BP12" s="49"/>
      <c r="BQ12" s="49" t="s">
        <v>26</v>
      </c>
      <c r="BR12" s="49"/>
      <c r="BS12" s="49"/>
      <c r="BT12" s="49"/>
    </row>
    <row r="13" spans="1:72" s="11" customFormat="1" ht="11.25" customHeight="1">
      <c r="A13" s="104"/>
      <c r="B13" s="104"/>
      <c r="C13" s="104"/>
      <c r="D13" s="104"/>
      <c r="E13" s="109"/>
      <c r="F13" s="110"/>
      <c r="G13" s="111"/>
      <c r="H13" s="115">
        <v>1</v>
      </c>
      <c r="I13" s="57"/>
      <c r="J13" s="57"/>
      <c r="K13" s="57"/>
      <c r="L13" s="57">
        <v>2</v>
      </c>
      <c r="M13" s="57"/>
      <c r="N13" s="57"/>
      <c r="O13" s="57"/>
      <c r="P13" s="57">
        <v>3</v>
      </c>
      <c r="Q13" s="57"/>
      <c r="R13" s="57"/>
      <c r="S13" s="57"/>
      <c r="T13" s="57">
        <v>4</v>
      </c>
      <c r="U13" s="57"/>
      <c r="V13" s="57"/>
      <c r="W13" s="57"/>
      <c r="X13" s="57">
        <v>5</v>
      </c>
      <c r="Y13" s="57"/>
      <c r="Z13" s="57"/>
      <c r="AA13" s="57"/>
      <c r="AB13" s="57">
        <v>6</v>
      </c>
      <c r="AC13" s="57"/>
      <c r="AD13" s="57"/>
      <c r="AE13" s="60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17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</row>
    <row r="14" spans="1:72" s="11" customFormat="1" ht="24" customHeight="1">
      <c r="A14" s="105"/>
      <c r="B14" s="105"/>
      <c r="C14" s="105"/>
      <c r="D14" s="105"/>
      <c r="E14" s="112"/>
      <c r="F14" s="113"/>
      <c r="G14" s="114"/>
      <c r="H14" s="101" t="s">
        <v>19</v>
      </c>
      <c r="I14" s="102"/>
      <c r="J14" s="103" t="s">
        <v>20</v>
      </c>
      <c r="K14" s="103"/>
      <c r="L14" s="101" t="s">
        <v>19</v>
      </c>
      <c r="M14" s="102"/>
      <c r="N14" s="103" t="s">
        <v>20</v>
      </c>
      <c r="O14" s="103"/>
      <c r="P14" s="101" t="s">
        <v>19</v>
      </c>
      <c r="Q14" s="102"/>
      <c r="R14" s="103" t="s">
        <v>20</v>
      </c>
      <c r="S14" s="103"/>
      <c r="T14" s="101" t="s">
        <v>19</v>
      </c>
      <c r="U14" s="102"/>
      <c r="V14" s="103" t="s">
        <v>20</v>
      </c>
      <c r="W14" s="103"/>
      <c r="X14" s="101" t="s">
        <v>19</v>
      </c>
      <c r="Y14" s="102"/>
      <c r="Z14" s="103" t="s">
        <v>20</v>
      </c>
      <c r="AA14" s="103"/>
      <c r="AB14" s="101" t="s">
        <v>19</v>
      </c>
      <c r="AC14" s="102"/>
      <c r="AD14" s="103" t="s">
        <v>20</v>
      </c>
      <c r="AE14" s="103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17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</row>
    <row r="15" spans="1:72" s="11" customFormat="1" ht="12.75" customHeight="1">
      <c r="A15" s="95">
        <v>0</v>
      </c>
      <c r="B15" s="96"/>
      <c r="C15" s="96"/>
      <c r="D15" s="96"/>
      <c r="E15" s="68"/>
      <c r="F15" s="68"/>
      <c r="G15" s="69"/>
      <c r="H15" s="58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61"/>
      <c r="AF15" s="34" t="e">
        <f>AVERAGE(H15,L15,P15,T15,X15,AB15)</f>
        <v>#DIV/0!</v>
      </c>
      <c r="AG15" s="35"/>
      <c r="AH15" s="35"/>
      <c r="AI15" s="36"/>
      <c r="AJ15" s="40" t="e">
        <f>E15*3600/AF15</f>
        <v>#DIV/0!</v>
      </c>
      <c r="AK15" s="35"/>
      <c r="AL15" s="35"/>
      <c r="AM15" s="36"/>
      <c r="AN15" s="40" t="e">
        <f>AVERAGE(J15,N15,R15,V15,Z15,AD15)</f>
        <v>#DIV/0!</v>
      </c>
      <c r="AO15" s="35"/>
      <c r="AP15" s="35"/>
      <c r="AQ15" s="36"/>
      <c r="AR15" s="40" t="e">
        <f>AF15-AN15</f>
        <v>#DIV/0!</v>
      </c>
      <c r="AS15" s="35"/>
      <c r="AT15" s="35"/>
      <c r="AU15" s="36"/>
      <c r="AV15" s="40" t="e">
        <f>E15*3600/AR15</f>
        <v>#DIV/0!</v>
      </c>
      <c r="AW15" s="35"/>
      <c r="AX15" s="35"/>
      <c r="AY15" s="44"/>
      <c r="AZ15" s="17"/>
      <c r="BA15" s="34">
        <f>_xlfn.IFERROR(AF15,"")</f>
      </c>
      <c r="BB15" s="35"/>
      <c r="BC15" s="35"/>
      <c r="BD15" s="36"/>
      <c r="BE15" s="40">
        <f>_xlfn.IFERROR(AJ15,"")</f>
      </c>
      <c r="BF15" s="35"/>
      <c r="BG15" s="35"/>
      <c r="BH15" s="36"/>
      <c r="BI15" s="40">
        <f>_xlfn.IFERROR(AN15,"")</f>
      </c>
      <c r="BJ15" s="35"/>
      <c r="BK15" s="35"/>
      <c r="BL15" s="36"/>
      <c r="BM15" s="40">
        <f>_xlfn.IFERROR(AR15,"")</f>
      </c>
      <c r="BN15" s="35"/>
      <c r="BO15" s="35"/>
      <c r="BP15" s="36"/>
      <c r="BQ15" s="40">
        <f>_xlfn.IFERROR(AV15,"")</f>
      </c>
      <c r="BR15" s="35"/>
      <c r="BS15" s="35"/>
      <c r="BT15" s="44"/>
    </row>
    <row r="16" spans="1:72" s="11" customFormat="1" ht="12.75" customHeight="1">
      <c r="A16" s="93">
        <v>1</v>
      </c>
      <c r="B16" s="94"/>
      <c r="C16" s="94"/>
      <c r="D16" s="94"/>
      <c r="E16" s="70"/>
      <c r="F16" s="70"/>
      <c r="G16" s="71"/>
      <c r="H16" s="5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62"/>
      <c r="AF16" s="37"/>
      <c r="AG16" s="38"/>
      <c r="AH16" s="38"/>
      <c r="AI16" s="39"/>
      <c r="AJ16" s="41"/>
      <c r="AK16" s="38"/>
      <c r="AL16" s="38"/>
      <c r="AM16" s="39"/>
      <c r="AN16" s="41"/>
      <c r="AO16" s="38"/>
      <c r="AP16" s="38"/>
      <c r="AQ16" s="39"/>
      <c r="AR16" s="41"/>
      <c r="AS16" s="38"/>
      <c r="AT16" s="38"/>
      <c r="AU16" s="39"/>
      <c r="AV16" s="41"/>
      <c r="AW16" s="38"/>
      <c r="AX16" s="38"/>
      <c r="AY16" s="45"/>
      <c r="AZ16" s="17"/>
      <c r="BA16" s="37"/>
      <c r="BB16" s="38"/>
      <c r="BC16" s="38"/>
      <c r="BD16" s="39"/>
      <c r="BE16" s="41"/>
      <c r="BF16" s="38"/>
      <c r="BG16" s="38"/>
      <c r="BH16" s="39"/>
      <c r="BI16" s="41"/>
      <c r="BJ16" s="38"/>
      <c r="BK16" s="38"/>
      <c r="BL16" s="39"/>
      <c r="BM16" s="41"/>
      <c r="BN16" s="38"/>
      <c r="BO16" s="38"/>
      <c r="BP16" s="39"/>
      <c r="BQ16" s="41"/>
      <c r="BR16" s="38"/>
      <c r="BS16" s="38"/>
      <c r="BT16" s="45"/>
    </row>
    <row r="17" spans="1:72" s="11" customFormat="1" ht="12.75" customHeight="1">
      <c r="A17" s="95">
        <v>1</v>
      </c>
      <c r="B17" s="96"/>
      <c r="C17" s="96"/>
      <c r="D17" s="96"/>
      <c r="E17" s="68"/>
      <c r="F17" s="68"/>
      <c r="G17" s="69"/>
      <c r="H17" s="58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61"/>
      <c r="AF17" s="34" t="e">
        <f>AVERAGE(H17,L17,P17,T17,X17,AB17)</f>
        <v>#DIV/0!</v>
      </c>
      <c r="AG17" s="35"/>
      <c r="AH17" s="35"/>
      <c r="AI17" s="36"/>
      <c r="AJ17" s="40" t="e">
        <f>E17*3600/AF17</f>
        <v>#DIV/0!</v>
      </c>
      <c r="AK17" s="35"/>
      <c r="AL17" s="35"/>
      <c r="AM17" s="36"/>
      <c r="AN17" s="40" t="e">
        <f>AVERAGE(J17,N17,R17,V17,Z17,AD17)</f>
        <v>#DIV/0!</v>
      </c>
      <c r="AO17" s="35"/>
      <c r="AP17" s="35"/>
      <c r="AQ17" s="36"/>
      <c r="AR17" s="40" t="e">
        <f>AF17-AN17</f>
        <v>#DIV/0!</v>
      </c>
      <c r="AS17" s="35"/>
      <c r="AT17" s="35"/>
      <c r="AU17" s="36"/>
      <c r="AV17" s="40" t="e">
        <f>E17*3600/AR17</f>
        <v>#DIV/0!</v>
      </c>
      <c r="AW17" s="35"/>
      <c r="AX17" s="35"/>
      <c r="AY17" s="44"/>
      <c r="AZ17" s="17"/>
      <c r="BA17" s="34">
        <f>_xlfn.IFERROR(AF17,"")</f>
      </c>
      <c r="BB17" s="35"/>
      <c r="BC17" s="35"/>
      <c r="BD17" s="36"/>
      <c r="BE17" s="40">
        <f>_xlfn.IFERROR(AJ17,"")</f>
      </c>
      <c r="BF17" s="35"/>
      <c r="BG17" s="35"/>
      <c r="BH17" s="36"/>
      <c r="BI17" s="40">
        <f>_xlfn.IFERROR(AN17,"")</f>
      </c>
      <c r="BJ17" s="35"/>
      <c r="BK17" s="35"/>
      <c r="BL17" s="36"/>
      <c r="BM17" s="40">
        <f>_xlfn.IFERROR(AR17,"")</f>
      </c>
      <c r="BN17" s="35"/>
      <c r="BO17" s="35"/>
      <c r="BP17" s="36"/>
      <c r="BQ17" s="40">
        <f>_xlfn.IFERROR(AV17,"")</f>
      </c>
      <c r="BR17" s="35"/>
      <c r="BS17" s="35"/>
      <c r="BT17" s="44"/>
    </row>
    <row r="18" spans="1:72" s="11" customFormat="1" ht="12.75" customHeight="1">
      <c r="A18" s="93">
        <v>2</v>
      </c>
      <c r="B18" s="94"/>
      <c r="C18" s="94"/>
      <c r="D18" s="94"/>
      <c r="E18" s="70"/>
      <c r="F18" s="70"/>
      <c r="G18" s="71"/>
      <c r="H18" s="59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62"/>
      <c r="AF18" s="37"/>
      <c r="AG18" s="38"/>
      <c r="AH18" s="38"/>
      <c r="AI18" s="39"/>
      <c r="AJ18" s="41"/>
      <c r="AK18" s="38"/>
      <c r="AL18" s="38"/>
      <c r="AM18" s="39"/>
      <c r="AN18" s="41"/>
      <c r="AO18" s="38"/>
      <c r="AP18" s="38"/>
      <c r="AQ18" s="39"/>
      <c r="AR18" s="41"/>
      <c r="AS18" s="38"/>
      <c r="AT18" s="38"/>
      <c r="AU18" s="39"/>
      <c r="AV18" s="41"/>
      <c r="AW18" s="38"/>
      <c r="AX18" s="38"/>
      <c r="AY18" s="45"/>
      <c r="AZ18" s="17"/>
      <c r="BA18" s="37"/>
      <c r="BB18" s="38"/>
      <c r="BC18" s="38"/>
      <c r="BD18" s="39"/>
      <c r="BE18" s="41"/>
      <c r="BF18" s="38"/>
      <c r="BG18" s="38"/>
      <c r="BH18" s="39"/>
      <c r="BI18" s="41"/>
      <c r="BJ18" s="38"/>
      <c r="BK18" s="38"/>
      <c r="BL18" s="39"/>
      <c r="BM18" s="41"/>
      <c r="BN18" s="38"/>
      <c r="BO18" s="38"/>
      <c r="BP18" s="39"/>
      <c r="BQ18" s="41"/>
      <c r="BR18" s="38"/>
      <c r="BS18" s="38"/>
      <c r="BT18" s="45"/>
    </row>
    <row r="19" spans="1:72" s="11" customFormat="1" ht="12.75" customHeight="1">
      <c r="A19" s="95">
        <v>2</v>
      </c>
      <c r="B19" s="96"/>
      <c r="C19" s="96"/>
      <c r="D19" s="96"/>
      <c r="E19" s="68"/>
      <c r="F19" s="68"/>
      <c r="G19" s="69"/>
      <c r="H19" s="58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61"/>
      <c r="AF19" s="34" t="e">
        <f>AVERAGE(H19,L19,P19,T19,X19,AB19)</f>
        <v>#DIV/0!</v>
      </c>
      <c r="AG19" s="35"/>
      <c r="AH19" s="35"/>
      <c r="AI19" s="36"/>
      <c r="AJ19" s="40" t="e">
        <f>E19*3600/AF19</f>
        <v>#DIV/0!</v>
      </c>
      <c r="AK19" s="35"/>
      <c r="AL19" s="35"/>
      <c r="AM19" s="36"/>
      <c r="AN19" s="40" t="e">
        <f>AVERAGE(J19,N19,R19,V19,Z19,AD19)</f>
        <v>#DIV/0!</v>
      </c>
      <c r="AO19" s="35"/>
      <c r="AP19" s="35"/>
      <c r="AQ19" s="36"/>
      <c r="AR19" s="40" t="e">
        <f>AF19-AN19</f>
        <v>#DIV/0!</v>
      </c>
      <c r="AS19" s="35"/>
      <c r="AT19" s="35"/>
      <c r="AU19" s="36"/>
      <c r="AV19" s="40" t="e">
        <f>E19*3600/AR19</f>
        <v>#DIV/0!</v>
      </c>
      <c r="AW19" s="35"/>
      <c r="AX19" s="35"/>
      <c r="AY19" s="44"/>
      <c r="AZ19" s="17"/>
      <c r="BA19" s="34">
        <f>_xlfn.IFERROR(AF19,"")</f>
      </c>
      <c r="BB19" s="35"/>
      <c r="BC19" s="35"/>
      <c r="BD19" s="36"/>
      <c r="BE19" s="40">
        <f>_xlfn.IFERROR(AJ19,"")</f>
      </c>
      <c r="BF19" s="35"/>
      <c r="BG19" s="35"/>
      <c r="BH19" s="36"/>
      <c r="BI19" s="40">
        <f>_xlfn.IFERROR(AN19,"")</f>
      </c>
      <c r="BJ19" s="35"/>
      <c r="BK19" s="35"/>
      <c r="BL19" s="36"/>
      <c r="BM19" s="40">
        <f>_xlfn.IFERROR(AR19,"")</f>
      </c>
      <c r="BN19" s="35"/>
      <c r="BO19" s="35"/>
      <c r="BP19" s="36"/>
      <c r="BQ19" s="40">
        <f>_xlfn.IFERROR(AV19,"")</f>
      </c>
      <c r="BR19" s="35"/>
      <c r="BS19" s="35"/>
      <c r="BT19" s="44"/>
    </row>
    <row r="20" spans="1:72" s="11" customFormat="1" ht="12.75" customHeight="1">
      <c r="A20" s="93">
        <v>3</v>
      </c>
      <c r="B20" s="94"/>
      <c r="C20" s="94"/>
      <c r="D20" s="94"/>
      <c r="E20" s="70"/>
      <c r="F20" s="70"/>
      <c r="G20" s="71"/>
      <c r="H20" s="59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62"/>
      <c r="AF20" s="37"/>
      <c r="AG20" s="38"/>
      <c r="AH20" s="38"/>
      <c r="AI20" s="39"/>
      <c r="AJ20" s="41"/>
      <c r="AK20" s="38"/>
      <c r="AL20" s="38"/>
      <c r="AM20" s="39"/>
      <c r="AN20" s="41"/>
      <c r="AO20" s="38"/>
      <c r="AP20" s="38"/>
      <c r="AQ20" s="39"/>
      <c r="AR20" s="41"/>
      <c r="AS20" s="38"/>
      <c r="AT20" s="38"/>
      <c r="AU20" s="39"/>
      <c r="AV20" s="41"/>
      <c r="AW20" s="38"/>
      <c r="AX20" s="38"/>
      <c r="AY20" s="45"/>
      <c r="AZ20" s="1"/>
      <c r="BA20" s="37"/>
      <c r="BB20" s="38"/>
      <c r="BC20" s="38"/>
      <c r="BD20" s="39"/>
      <c r="BE20" s="41"/>
      <c r="BF20" s="38"/>
      <c r="BG20" s="38"/>
      <c r="BH20" s="39"/>
      <c r="BI20" s="41"/>
      <c r="BJ20" s="38"/>
      <c r="BK20" s="38"/>
      <c r="BL20" s="39"/>
      <c r="BM20" s="41"/>
      <c r="BN20" s="38"/>
      <c r="BO20" s="38"/>
      <c r="BP20" s="39"/>
      <c r="BQ20" s="41"/>
      <c r="BR20" s="38"/>
      <c r="BS20" s="38"/>
      <c r="BT20" s="45"/>
    </row>
    <row r="21" spans="1:72" s="10" customFormat="1" ht="12.75" customHeight="1">
      <c r="A21" s="95">
        <v>3</v>
      </c>
      <c r="B21" s="96"/>
      <c r="C21" s="96"/>
      <c r="D21" s="96"/>
      <c r="E21" s="68"/>
      <c r="F21" s="68"/>
      <c r="G21" s="69"/>
      <c r="H21" s="58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61"/>
      <c r="AF21" s="34" t="e">
        <f>AVERAGE(H21,L21,P21,T21,X21,AB21)</f>
        <v>#DIV/0!</v>
      </c>
      <c r="AG21" s="35"/>
      <c r="AH21" s="35"/>
      <c r="AI21" s="36"/>
      <c r="AJ21" s="40" t="e">
        <f>E21*3600/AF21</f>
        <v>#DIV/0!</v>
      </c>
      <c r="AK21" s="35"/>
      <c r="AL21" s="35"/>
      <c r="AM21" s="36"/>
      <c r="AN21" s="40" t="e">
        <f>AVERAGE(J21,N21,R21,V21,Z21,AD21)</f>
        <v>#DIV/0!</v>
      </c>
      <c r="AO21" s="35"/>
      <c r="AP21" s="35"/>
      <c r="AQ21" s="36"/>
      <c r="AR21" s="40" t="e">
        <f>AF21-AN21</f>
        <v>#DIV/0!</v>
      </c>
      <c r="AS21" s="35"/>
      <c r="AT21" s="35"/>
      <c r="AU21" s="36"/>
      <c r="AV21" s="40" t="e">
        <f>E21*3600/AR21</f>
        <v>#DIV/0!</v>
      </c>
      <c r="AW21" s="35"/>
      <c r="AX21" s="35"/>
      <c r="AY21" s="44"/>
      <c r="AZ21" s="1"/>
      <c r="BA21" s="34">
        <f>_xlfn.IFERROR(AF21,"")</f>
      </c>
      <c r="BB21" s="35"/>
      <c r="BC21" s="35"/>
      <c r="BD21" s="36"/>
      <c r="BE21" s="40">
        <f>_xlfn.IFERROR(AJ21,"")</f>
      </c>
      <c r="BF21" s="35"/>
      <c r="BG21" s="35"/>
      <c r="BH21" s="36"/>
      <c r="BI21" s="40">
        <f>_xlfn.IFERROR(AN21,"")</f>
      </c>
      <c r="BJ21" s="35"/>
      <c r="BK21" s="35"/>
      <c r="BL21" s="36"/>
      <c r="BM21" s="40">
        <f>_xlfn.IFERROR(AR21,"")</f>
      </c>
      <c r="BN21" s="35"/>
      <c r="BO21" s="35"/>
      <c r="BP21" s="36"/>
      <c r="BQ21" s="40">
        <f>_xlfn.IFERROR(AV21,"")</f>
      </c>
      <c r="BR21" s="35"/>
      <c r="BS21" s="35"/>
      <c r="BT21" s="44"/>
    </row>
    <row r="22" spans="1:72" s="10" customFormat="1" ht="12.75" customHeight="1">
      <c r="A22" s="93">
        <v>4</v>
      </c>
      <c r="B22" s="94"/>
      <c r="C22" s="94"/>
      <c r="D22" s="94"/>
      <c r="E22" s="70"/>
      <c r="F22" s="70"/>
      <c r="G22" s="71"/>
      <c r="H22" s="59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62"/>
      <c r="AF22" s="37"/>
      <c r="AG22" s="38"/>
      <c r="AH22" s="38"/>
      <c r="AI22" s="39"/>
      <c r="AJ22" s="41"/>
      <c r="AK22" s="38"/>
      <c r="AL22" s="38"/>
      <c r="AM22" s="39"/>
      <c r="AN22" s="41"/>
      <c r="AO22" s="38"/>
      <c r="AP22" s="38"/>
      <c r="AQ22" s="39"/>
      <c r="AR22" s="41"/>
      <c r="AS22" s="38"/>
      <c r="AT22" s="38"/>
      <c r="AU22" s="39"/>
      <c r="AV22" s="41"/>
      <c r="AW22" s="38"/>
      <c r="AX22" s="38"/>
      <c r="AY22" s="45"/>
      <c r="AZ22" s="1"/>
      <c r="BA22" s="37"/>
      <c r="BB22" s="38"/>
      <c r="BC22" s="38"/>
      <c r="BD22" s="39"/>
      <c r="BE22" s="41"/>
      <c r="BF22" s="38"/>
      <c r="BG22" s="38"/>
      <c r="BH22" s="39"/>
      <c r="BI22" s="41"/>
      <c r="BJ22" s="38"/>
      <c r="BK22" s="38"/>
      <c r="BL22" s="39"/>
      <c r="BM22" s="41"/>
      <c r="BN22" s="38"/>
      <c r="BO22" s="38"/>
      <c r="BP22" s="39"/>
      <c r="BQ22" s="41"/>
      <c r="BR22" s="38"/>
      <c r="BS22" s="38"/>
      <c r="BT22" s="45"/>
    </row>
    <row r="23" spans="1:72" s="10" customFormat="1" ht="12.75" customHeight="1">
      <c r="A23" s="95">
        <v>4</v>
      </c>
      <c r="B23" s="96"/>
      <c r="C23" s="96"/>
      <c r="D23" s="96"/>
      <c r="E23" s="68"/>
      <c r="F23" s="68"/>
      <c r="G23" s="69"/>
      <c r="H23" s="5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61"/>
      <c r="AF23" s="34" t="e">
        <f>AVERAGE(H23,L23,P23,T23,X23,AB23)</f>
        <v>#DIV/0!</v>
      </c>
      <c r="AG23" s="35"/>
      <c r="AH23" s="35"/>
      <c r="AI23" s="36"/>
      <c r="AJ23" s="40" t="e">
        <f>E23*3600/AF23</f>
        <v>#DIV/0!</v>
      </c>
      <c r="AK23" s="35"/>
      <c r="AL23" s="35"/>
      <c r="AM23" s="36"/>
      <c r="AN23" s="40" t="e">
        <f>AVERAGE(J23,N23,R23,V23,Z23,AD23)</f>
        <v>#DIV/0!</v>
      </c>
      <c r="AO23" s="35"/>
      <c r="AP23" s="35"/>
      <c r="AQ23" s="36"/>
      <c r="AR23" s="40" t="e">
        <f>AF23-AN23</f>
        <v>#DIV/0!</v>
      </c>
      <c r="AS23" s="35"/>
      <c r="AT23" s="35"/>
      <c r="AU23" s="36"/>
      <c r="AV23" s="40" t="e">
        <f>E23*3600/AR23</f>
        <v>#DIV/0!</v>
      </c>
      <c r="AW23" s="35"/>
      <c r="AX23" s="35"/>
      <c r="AY23" s="44"/>
      <c r="AZ23" s="1"/>
      <c r="BA23" s="34">
        <f>_xlfn.IFERROR(AF23,"")</f>
      </c>
      <c r="BB23" s="35"/>
      <c r="BC23" s="35"/>
      <c r="BD23" s="36"/>
      <c r="BE23" s="40">
        <f>_xlfn.IFERROR(AJ23,"")</f>
      </c>
      <c r="BF23" s="35"/>
      <c r="BG23" s="35"/>
      <c r="BH23" s="36"/>
      <c r="BI23" s="40">
        <f>_xlfn.IFERROR(AN23,"")</f>
      </c>
      <c r="BJ23" s="35"/>
      <c r="BK23" s="35"/>
      <c r="BL23" s="36"/>
      <c r="BM23" s="40">
        <f>_xlfn.IFERROR(AR23,"")</f>
      </c>
      <c r="BN23" s="35"/>
      <c r="BO23" s="35"/>
      <c r="BP23" s="36"/>
      <c r="BQ23" s="40">
        <f>_xlfn.IFERROR(AV23,"")</f>
      </c>
      <c r="BR23" s="35"/>
      <c r="BS23" s="35"/>
      <c r="BT23" s="44"/>
    </row>
    <row r="24" spans="1:72" s="10" customFormat="1" ht="12.75" customHeight="1">
      <c r="A24" s="93">
        <v>5</v>
      </c>
      <c r="B24" s="94"/>
      <c r="C24" s="94"/>
      <c r="D24" s="94"/>
      <c r="E24" s="70"/>
      <c r="F24" s="70"/>
      <c r="G24" s="71"/>
      <c r="H24" s="59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62"/>
      <c r="AF24" s="37"/>
      <c r="AG24" s="38"/>
      <c r="AH24" s="38"/>
      <c r="AI24" s="39"/>
      <c r="AJ24" s="41"/>
      <c r="AK24" s="38"/>
      <c r="AL24" s="38"/>
      <c r="AM24" s="39"/>
      <c r="AN24" s="41"/>
      <c r="AO24" s="38"/>
      <c r="AP24" s="38"/>
      <c r="AQ24" s="39"/>
      <c r="AR24" s="41"/>
      <c r="AS24" s="38"/>
      <c r="AT24" s="38"/>
      <c r="AU24" s="39"/>
      <c r="AV24" s="41"/>
      <c r="AW24" s="38"/>
      <c r="AX24" s="38"/>
      <c r="AY24" s="45"/>
      <c r="AZ24" s="1"/>
      <c r="BA24" s="37"/>
      <c r="BB24" s="38"/>
      <c r="BC24" s="38"/>
      <c r="BD24" s="39"/>
      <c r="BE24" s="41"/>
      <c r="BF24" s="38"/>
      <c r="BG24" s="38"/>
      <c r="BH24" s="39"/>
      <c r="BI24" s="41"/>
      <c r="BJ24" s="38"/>
      <c r="BK24" s="38"/>
      <c r="BL24" s="39"/>
      <c r="BM24" s="41"/>
      <c r="BN24" s="38"/>
      <c r="BO24" s="38"/>
      <c r="BP24" s="39"/>
      <c r="BQ24" s="41"/>
      <c r="BR24" s="38"/>
      <c r="BS24" s="38"/>
      <c r="BT24" s="45"/>
    </row>
    <row r="25" spans="1:72" s="10" customFormat="1" ht="12.75" customHeight="1">
      <c r="A25" s="95">
        <v>5</v>
      </c>
      <c r="B25" s="96"/>
      <c r="C25" s="96"/>
      <c r="D25" s="96"/>
      <c r="E25" s="68"/>
      <c r="F25" s="68"/>
      <c r="G25" s="69"/>
      <c r="H25" s="5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61"/>
      <c r="AF25" s="34" t="e">
        <f>AVERAGE(H25,L25,P25,T25,X25,AB25)</f>
        <v>#DIV/0!</v>
      </c>
      <c r="AG25" s="35"/>
      <c r="AH25" s="35"/>
      <c r="AI25" s="36"/>
      <c r="AJ25" s="40" t="e">
        <f>E25*3600/AF25</f>
        <v>#DIV/0!</v>
      </c>
      <c r="AK25" s="35"/>
      <c r="AL25" s="35"/>
      <c r="AM25" s="36"/>
      <c r="AN25" s="40" t="e">
        <f>AVERAGE(J25,N25,R25,V25,Z25,AD25)</f>
        <v>#DIV/0!</v>
      </c>
      <c r="AO25" s="35"/>
      <c r="AP25" s="35"/>
      <c r="AQ25" s="36"/>
      <c r="AR25" s="40" t="e">
        <f>AF25-AN25</f>
        <v>#DIV/0!</v>
      </c>
      <c r="AS25" s="35"/>
      <c r="AT25" s="35"/>
      <c r="AU25" s="36"/>
      <c r="AV25" s="40" t="e">
        <f>E25*3600/AR25</f>
        <v>#DIV/0!</v>
      </c>
      <c r="AW25" s="35"/>
      <c r="AX25" s="35"/>
      <c r="AY25" s="44"/>
      <c r="AZ25" s="1"/>
      <c r="BA25" s="34">
        <f>_xlfn.IFERROR(AF25,"")</f>
      </c>
      <c r="BB25" s="35"/>
      <c r="BC25" s="35"/>
      <c r="BD25" s="36"/>
      <c r="BE25" s="40">
        <f>_xlfn.IFERROR(AJ25,"")</f>
      </c>
      <c r="BF25" s="35"/>
      <c r="BG25" s="35"/>
      <c r="BH25" s="36"/>
      <c r="BI25" s="40">
        <f>_xlfn.IFERROR(AN25,"")</f>
      </c>
      <c r="BJ25" s="35"/>
      <c r="BK25" s="35"/>
      <c r="BL25" s="36"/>
      <c r="BM25" s="40">
        <f>_xlfn.IFERROR(AR25,"")</f>
      </c>
      <c r="BN25" s="35"/>
      <c r="BO25" s="35"/>
      <c r="BP25" s="36"/>
      <c r="BQ25" s="40">
        <f>_xlfn.IFERROR(AV25,"")</f>
      </c>
      <c r="BR25" s="35"/>
      <c r="BS25" s="35"/>
      <c r="BT25" s="44"/>
    </row>
    <row r="26" spans="1:72" s="10" customFormat="1" ht="12.75" customHeight="1">
      <c r="A26" s="93">
        <v>6</v>
      </c>
      <c r="B26" s="94"/>
      <c r="C26" s="94"/>
      <c r="D26" s="94"/>
      <c r="E26" s="70"/>
      <c r="F26" s="70"/>
      <c r="G26" s="71"/>
      <c r="H26" s="59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62"/>
      <c r="AF26" s="37"/>
      <c r="AG26" s="38"/>
      <c r="AH26" s="38"/>
      <c r="AI26" s="39"/>
      <c r="AJ26" s="41"/>
      <c r="AK26" s="38"/>
      <c r="AL26" s="38"/>
      <c r="AM26" s="39"/>
      <c r="AN26" s="41"/>
      <c r="AO26" s="38"/>
      <c r="AP26" s="38"/>
      <c r="AQ26" s="39"/>
      <c r="AR26" s="41"/>
      <c r="AS26" s="38"/>
      <c r="AT26" s="38"/>
      <c r="AU26" s="39"/>
      <c r="AV26" s="41"/>
      <c r="AW26" s="38"/>
      <c r="AX26" s="38"/>
      <c r="AY26" s="45"/>
      <c r="AZ26" s="1"/>
      <c r="BA26" s="37"/>
      <c r="BB26" s="38"/>
      <c r="BC26" s="38"/>
      <c r="BD26" s="39"/>
      <c r="BE26" s="41"/>
      <c r="BF26" s="38"/>
      <c r="BG26" s="38"/>
      <c r="BH26" s="39"/>
      <c r="BI26" s="41"/>
      <c r="BJ26" s="38"/>
      <c r="BK26" s="38"/>
      <c r="BL26" s="39"/>
      <c r="BM26" s="41"/>
      <c r="BN26" s="38"/>
      <c r="BO26" s="38"/>
      <c r="BP26" s="39"/>
      <c r="BQ26" s="41"/>
      <c r="BR26" s="38"/>
      <c r="BS26" s="38"/>
      <c r="BT26" s="45"/>
    </row>
    <row r="27" spans="1:72" s="10" customFormat="1" ht="12.75" customHeight="1">
      <c r="A27" s="95">
        <v>6</v>
      </c>
      <c r="B27" s="96"/>
      <c r="C27" s="96"/>
      <c r="D27" s="96"/>
      <c r="E27" s="68"/>
      <c r="F27" s="68"/>
      <c r="G27" s="69"/>
      <c r="H27" s="5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61"/>
      <c r="AF27" s="34" t="e">
        <f>AVERAGE(H27,L27,P27,T27,X27,AB27)</f>
        <v>#DIV/0!</v>
      </c>
      <c r="AG27" s="35"/>
      <c r="AH27" s="35"/>
      <c r="AI27" s="36"/>
      <c r="AJ27" s="40" t="e">
        <f>E27*3600/AF27</f>
        <v>#DIV/0!</v>
      </c>
      <c r="AK27" s="35"/>
      <c r="AL27" s="35"/>
      <c r="AM27" s="36"/>
      <c r="AN27" s="40" t="e">
        <f>AVERAGE(J27,N27,R27,V27,Z27,AD27)</f>
        <v>#DIV/0!</v>
      </c>
      <c r="AO27" s="35"/>
      <c r="AP27" s="35"/>
      <c r="AQ27" s="36"/>
      <c r="AR27" s="40" t="e">
        <f>AF27-AN27</f>
        <v>#DIV/0!</v>
      </c>
      <c r="AS27" s="35"/>
      <c r="AT27" s="35"/>
      <c r="AU27" s="36"/>
      <c r="AV27" s="40" t="e">
        <f>E27*3600/AR27</f>
        <v>#DIV/0!</v>
      </c>
      <c r="AW27" s="35"/>
      <c r="AX27" s="35"/>
      <c r="AY27" s="44"/>
      <c r="AZ27" s="1"/>
      <c r="BA27" s="34">
        <f>_xlfn.IFERROR(AF27,"")</f>
      </c>
      <c r="BB27" s="35"/>
      <c r="BC27" s="35"/>
      <c r="BD27" s="36"/>
      <c r="BE27" s="40">
        <f>_xlfn.IFERROR(AJ27,"")</f>
      </c>
      <c r="BF27" s="35"/>
      <c r="BG27" s="35"/>
      <c r="BH27" s="36"/>
      <c r="BI27" s="40">
        <f>_xlfn.IFERROR(AN27,"")</f>
      </c>
      <c r="BJ27" s="35"/>
      <c r="BK27" s="35"/>
      <c r="BL27" s="36"/>
      <c r="BM27" s="40">
        <f>_xlfn.IFERROR(AR27,"")</f>
      </c>
      <c r="BN27" s="35"/>
      <c r="BO27" s="35"/>
      <c r="BP27" s="36"/>
      <c r="BQ27" s="40">
        <f>_xlfn.IFERROR(AV27,"")</f>
      </c>
      <c r="BR27" s="35"/>
      <c r="BS27" s="35"/>
      <c r="BT27" s="44"/>
    </row>
    <row r="28" spans="1:72" s="10" customFormat="1" ht="12.75" customHeight="1">
      <c r="A28" s="93">
        <v>7</v>
      </c>
      <c r="B28" s="94"/>
      <c r="C28" s="94"/>
      <c r="D28" s="94"/>
      <c r="E28" s="70"/>
      <c r="F28" s="70"/>
      <c r="G28" s="71"/>
      <c r="H28" s="59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62"/>
      <c r="AF28" s="37"/>
      <c r="AG28" s="38"/>
      <c r="AH28" s="38"/>
      <c r="AI28" s="39"/>
      <c r="AJ28" s="41"/>
      <c r="AK28" s="38"/>
      <c r="AL28" s="38"/>
      <c r="AM28" s="39"/>
      <c r="AN28" s="41"/>
      <c r="AO28" s="38"/>
      <c r="AP28" s="38"/>
      <c r="AQ28" s="39"/>
      <c r="AR28" s="41"/>
      <c r="AS28" s="38"/>
      <c r="AT28" s="38"/>
      <c r="AU28" s="39"/>
      <c r="AV28" s="41"/>
      <c r="AW28" s="38"/>
      <c r="AX28" s="38"/>
      <c r="AY28" s="45"/>
      <c r="AZ28" s="1"/>
      <c r="BA28" s="37"/>
      <c r="BB28" s="38"/>
      <c r="BC28" s="38"/>
      <c r="BD28" s="39"/>
      <c r="BE28" s="41"/>
      <c r="BF28" s="38"/>
      <c r="BG28" s="38"/>
      <c r="BH28" s="39"/>
      <c r="BI28" s="41"/>
      <c r="BJ28" s="38"/>
      <c r="BK28" s="38"/>
      <c r="BL28" s="39"/>
      <c r="BM28" s="41"/>
      <c r="BN28" s="38"/>
      <c r="BO28" s="38"/>
      <c r="BP28" s="39"/>
      <c r="BQ28" s="41"/>
      <c r="BR28" s="38"/>
      <c r="BS28" s="38"/>
      <c r="BT28" s="45"/>
    </row>
    <row r="29" spans="1:72" s="10" customFormat="1" ht="12.75" customHeight="1">
      <c r="A29" s="95">
        <v>7</v>
      </c>
      <c r="B29" s="96"/>
      <c r="C29" s="96"/>
      <c r="D29" s="96"/>
      <c r="E29" s="68"/>
      <c r="F29" s="68"/>
      <c r="G29" s="69"/>
      <c r="H29" s="5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61"/>
      <c r="AF29" s="34" t="e">
        <f>AVERAGE(H29,L29,P29,T29,X29,AB29)</f>
        <v>#DIV/0!</v>
      </c>
      <c r="AG29" s="35"/>
      <c r="AH29" s="35"/>
      <c r="AI29" s="36"/>
      <c r="AJ29" s="40" t="e">
        <f>E29*3600/AF29</f>
        <v>#DIV/0!</v>
      </c>
      <c r="AK29" s="35"/>
      <c r="AL29" s="35"/>
      <c r="AM29" s="36"/>
      <c r="AN29" s="40" t="e">
        <f>AVERAGE(J29,N29,R29,V29,Z29,AD29)</f>
        <v>#DIV/0!</v>
      </c>
      <c r="AO29" s="35"/>
      <c r="AP29" s="35"/>
      <c r="AQ29" s="36"/>
      <c r="AR29" s="40" t="e">
        <f>AF29-AN29</f>
        <v>#DIV/0!</v>
      </c>
      <c r="AS29" s="35"/>
      <c r="AT29" s="35"/>
      <c r="AU29" s="36"/>
      <c r="AV29" s="40" t="e">
        <f>E29*3600/AR29</f>
        <v>#DIV/0!</v>
      </c>
      <c r="AW29" s="35"/>
      <c r="AX29" s="35"/>
      <c r="AY29" s="44"/>
      <c r="AZ29" s="1"/>
      <c r="BA29" s="34">
        <f>_xlfn.IFERROR(AF29,"")</f>
      </c>
      <c r="BB29" s="35"/>
      <c r="BC29" s="35"/>
      <c r="BD29" s="36"/>
      <c r="BE29" s="40">
        <f>_xlfn.IFERROR(AJ29,"")</f>
      </c>
      <c r="BF29" s="35"/>
      <c r="BG29" s="35"/>
      <c r="BH29" s="36"/>
      <c r="BI29" s="40">
        <f>_xlfn.IFERROR(AN29,"")</f>
      </c>
      <c r="BJ29" s="35"/>
      <c r="BK29" s="35"/>
      <c r="BL29" s="36"/>
      <c r="BM29" s="40">
        <f>_xlfn.IFERROR(AR29,"")</f>
      </c>
      <c r="BN29" s="35"/>
      <c r="BO29" s="35"/>
      <c r="BP29" s="36"/>
      <c r="BQ29" s="40">
        <f>_xlfn.IFERROR(AV29,"")</f>
      </c>
      <c r="BR29" s="35"/>
      <c r="BS29" s="35"/>
      <c r="BT29" s="44"/>
    </row>
    <row r="30" spans="1:72" s="10" customFormat="1" ht="12.75" customHeight="1">
      <c r="A30" s="93">
        <v>8</v>
      </c>
      <c r="B30" s="94"/>
      <c r="C30" s="94"/>
      <c r="D30" s="94"/>
      <c r="E30" s="70"/>
      <c r="F30" s="70"/>
      <c r="G30" s="71"/>
      <c r="H30" s="59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62"/>
      <c r="AF30" s="37"/>
      <c r="AG30" s="38"/>
      <c r="AH30" s="38"/>
      <c r="AI30" s="39"/>
      <c r="AJ30" s="41"/>
      <c r="AK30" s="38"/>
      <c r="AL30" s="38"/>
      <c r="AM30" s="39"/>
      <c r="AN30" s="41"/>
      <c r="AO30" s="38"/>
      <c r="AP30" s="38"/>
      <c r="AQ30" s="39"/>
      <c r="AR30" s="41"/>
      <c r="AS30" s="38"/>
      <c r="AT30" s="38"/>
      <c r="AU30" s="39"/>
      <c r="AV30" s="41"/>
      <c r="AW30" s="38"/>
      <c r="AX30" s="38"/>
      <c r="AY30" s="45"/>
      <c r="AZ30" s="1"/>
      <c r="BA30" s="37"/>
      <c r="BB30" s="38"/>
      <c r="BC30" s="38"/>
      <c r="BD30" s="39"/>
      <c r="BE30" s="41"/>
      <c r="BF30" s="38"/>
      <c r="BG30" s="38"/>
      <c r="BH30" s="39"/>
      <c r="BI30" s="41"/>
      <c r="BJ30" s="38"/>
      <c r="BK30" s="38"/>
      <c r="BL30" s="39"/>
      <c r="BM30" s="41"/>
      <c r="BN30" s="38"/>
      <c r="BO30" s="38"/>
      <c r="BP30" s="39"/>
      <c r="BQ30" s="41"/>
      <c r="BR30" s="38"/>
      <c r="BS30" s="38"/>
      <c r="BT30" s="45"/>
    </row>
    <row r="31" spans="1:72" s="10" customFormat="1" ht="12.75" customHeight="1">
      <c r="A31" s="95">
        <v>8</v>
      </c>
      <c r="B31" s="96"/>
      <c r="C31" s="96"/>
      <c r="D31" s="96"/>
      <c r="E31" s="68"/>
      <c r="F31" s="68"/>
      <c r="G31" s="69"/>
      <c r="H31" s="5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61"/>
      <c r="AF31" s="34" t="e">
        <f>AVERAGE(H31,L31,P31,T31,X31,AB31)</f>
        <v>#DIV/0!</v>
      </c>
      <c r="AG31" s="35"/>
      <c r="AH31" s="35"/>
      <c r="AI31" s="36"/>
      <c r="AJ31" s="40" t="e">
        <f>E31*3600/AF31</f>
        <v>#DIV/0!</v>
      </c>
      <c r="AK31" s="35"/>
      <c r="AL31" s="35"/>
      <c r="AM31" s="36"/>
      <c r="AN31" s="40" t="e">
        <f>AVERAGE(J31,N31,R31,V31,Z31,AD31)</f>
        <v>#DIV/0!</v>
      </c>
      <c r="AO31" s="35"/>
      <c r="AP31" s="35"/>
      <c r="AQ31" s="36"/>
      <c r="AR31" s="40" t="e">
        <f>AF31-AN31</f>
        <v>#DIV/0!</v>
      </c>
      <c r="AS31" s="35"/>
      <c r="AT31" s="35"/>
      <c r="AU31" s="36"/>
      <c r="AV31" s="40" t="e">
        <f>E31*3600/AR31</f>
        <v>#DIV/0!</v>
      </c>
      <c r="AW31" s="35"/>
      <c r="AX31" s="35"/>
      <c r="AY31" s="44"/>
      <c r="AZ31" s="1"/>
      <c r="BA31" s="34">
        <f>_xlfn.IFERROR(AF31,"")</f>
      </c>
      <c r="BB31" s="35"/>
      <c r="BC31" s="35"/>
      <c r="BD31" s="36"/>
      <c r="BE31" s="40">
        <f>_xlfn.IFERROR(AJ31,"")</f>
      </c>
      <c r="BF31" s="35"/>
      <c r="BG31" s="35"/>
      <c r="BH31" s="36"/>
      <c r="BI31" s="40">
        <f>_xlfn.IFERROR(AN31,"")</f>
      </c>
      <c r="BJ31" s="35"/>
      <c r="BK31" s="35"/>
      <c r="BL31" s="36"/>
      <c r="BM31" s="40">
        <f>_xlfn.IFERROR(AR31,"")</f>
      </c>
      <c r="BN31" s="35"/>
      <c r="BO31" s="35"/>
      <c r="BP31" s="36"/>
      <c r="BQ31" s="40">
        <f>_xlfn.IFERROR(AV31,"")</f>
      </c>
      <c r="BR31" s="35"/>
      <c r="BS31" s="35"/>
      <c r="BT31" s="44"/>
    </row>
    <row r="32" spans="1:72" s="10" customFormat="1" ht="12.75" customHeight="1">
      <c r="A32" s="93">
        <v>9</v>
      </c>
      <c r="B32" s="94"/>
      <c r="C32" s="94"/>
      <c r="D32" s="94"/>
      <c r="E32" s="70"/>
      <c r="F32" s="70"/>
      <c r="G32" s="71"/>
      <c r="H32" s="59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62"/>
      <c r="AF32" s="37"/>
      <c r="AG32" s="38"/>
      <c r="AH32" s="38"/>
      <c r="AI32" s="39"/>
      <c r="AJ32" s="41"/>
      <c r="AK32" s="38"/>
      <c r="AL32" s="38"/>
      <c r="AM32" s="39"/>
      <c r="AN32" s="41"/>
      <c r="AO32" s="38"/>
      <c r="AP32" s="38"/>
      <c r="AQ32" s="39"/>
      <c r="AR32" s="41"/>
      <c r="AS32" s="38"/>
      <c r="AT32" s="38"/>
      <c r="AU32" s="39"/>
      <c r="AV32" s="41"/>
      <c r="AW32" s="38"/>
      <c r="AX32" s="38"/>
      <c r="AY32" s="45"/>
      <c r="AZ32" s="17"/>
      <c r="BA32" s="37"/>
      <c r="BB32" s="38"/>
      <c r="BC32" s="38"/>
      <c r="BD32" s="39"/>
      <c r="BE32" s="41"/>
      <c r="BF32" s="38"/>
      <c r="BG32" s="38"/>
      <c r="BH32" s="39"/>
      <c r="BI32" s="41"/>
      <c r="BJ32" s="38"/>
      <c r="BK32" s="38"/>
      <c r="BL32" s="39"/>
      <c r="BM32" s="41"/>
      <c r="BN32" s="38"/>
      <c r="BO32" s="38"/>
      <c r="BP32" s="39"/>
      <c r="BQ32" s="41"/>
      <c r="BR32" s="38"/>
      <c r="BS32" s="38"/>
      <c r="BT32" s="45"/>
    </row>
    <row r="33" spans="1:72" s="11" customFormat="1" ht="12.75" customHeight="1">
      <c r="A33" s="95">
        <v>9</v>
      </c>
      <c r="B33" s="96"/>
      <c r="C33" s="96"/>
      <c r="D33" s="96"/>
      <c r="E33" s="68"/>
      <c r="F33" s="68"/>
      <c r="G33" s="69"/>
      <c r="H33" s="58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61"/>
      <c r="AF33" s="34" t="e">
        <f>AVERAGE(H33,L33,P33,T33,X33,AB33)</f>
        <v>#DIV/0!</v>
      </c>
      <c r="AG33" s="35"/>
      <c r="AH33" s="35"/>
      <c r="AI33" s="36"/>
      <c r="AJ33" s="40" t="e">
        <f>E33*3600/AF33</f>
        <v>#DIV/0!</v>
      </c>
      <c r="AK33" s="35"/>
      <c r="AL33" s="35"/>
      <c r="AM33" s="36"/>
      <c r="AN33" s="40" t="e">
        <f>AVERAGE(J33,N33,R33,V33,Z33,AD33)</f>
        <v>#DIV/0!</v>
      </c>
      <c r="AO33" s="35"/>
      <c r="AP33" s="35"/>
      <c r="AQ33" s="36"/>
      <c r="AR33" s="40" t="e">
        <f>AF33-AN33</f>
        <v>#DIV/0!</v>
      </c>
      <c r="AS33" s="35"/>
      <c r="AT33" s="35"/>
      <c r="AU33" s="36"/>
      <c r="AV33" s="40" t="e">
        <f>E33*3600/AR33</f>
        <v>#DIV/0!</v>
      </c>
      <c r="AW33" s="35"/>
      <c r="AX33" s="35"/>
      <c r="AY33" s="44"/>
      <c r="AZ33" s="17"/>
      <c r="BA33" s="34">
        <f>_xlfn.IFERROR(AF33,"")</f>
      </c>
      <c r="BB33" s="35"/>
      <c r="BC33" s="35"/>
      <c r="BD33" s="36"/>
      <c r="BE33" s="40">
        <f>_xlfn.IFERROR(AJ33,"")</f>
      </c>
      <c r="BF33" s="35"/>
      <c r="BG33" s="35"/>
      <c r="BH33" s="36"/>
      <c r="BI33" s="40">
        <f>_xlfn.IFERROR(AN33,"")</f>
      </c>
      <c r="BJ33" s="35"/>
      <c r="BK33" s="35"/>
      <c r="BL33" s="36"/>
      <c r="BM33" s="40">
        <f>_xlfn.IFERROR(AR33,"")</f>
      </c>
      <c r="BN33" s="35"/>
      <c r="BO33" s="35"/>
      <c r="BP33" s="36"/>
      <c r="BQ33" s="40">
        <f>_xlfn.IFERROR(AV33,"")</f>
      </c>
      <c r="BR33" s="35"/>
      <c r="BS33" s="35"/>
      <c r="BT33" s="44"/>
    </row>
    <row r="34" spans="1:72" s="11" customFormat="1" ht="12.75" customHeight="1">
      <c r="A34" s="93">
        <v>10</v>
      </c>
      <c r="B34" s="94"/>
      <c r="C34" s="94"/>
      <c r="D34" s="94"/>
      <c r="E34" s="70"/>
      <c r="F34" s="70"/>
      <c r="G34" s="71"/>
      <c r="H34" s="59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62"/>
      <c r="AF34" s="37"/>
      <c r="AG34" s="38"/>
      <c r="AH34" s="38"/>
      <c r="AI34" s="39"/>
      <c r="AJ34" s="41"/>
      <c r="AK34" s="38"/>
      <c r="AL34" s="38"/>
      <c r="AM34" s="39"/>
      <c r="AN34" s="41"/>
      <c r="AO34" s="38"/>
      <c r="AP34" s="38"/>
      <c r="AQ34" s="39"/>
      <c r="AR34" s="41"/>
      <c r="AS34" s="38"/>
      <c r="AT34" s="38"/>
      <c r="AU34" s="39"/>
      <c r="AV34" s="41"/>
      <c r="AW34" s="38"/>
      <c r="AX34" s="38"/>
      <c r="AY34" s="45"/>
      <c r="AZ34" s="17"/>
      <c r="BA34" s="37"/>
      <c r="BB34" s="38"/>
      <c r="BC34" s="38"/>
      <c r="BD34" s="39"/>
      <c r="BE34" s="41"/>
      <c r="BF34" s="38"/>
      <c r="BG34" s="38"/>
      <c r="BH34" s="39"/>
      <c r="BI34" s="41"/>
      <c r="BJ34" s="38"/>
      <c r="BK34" s="38"/>
      <c r="BL34" s="39"/>
      <c r="BM34" s="41"/>
      <c r="BN34" s="38"/>
      <c r="BO34" s="38"/>
      <c r="BP34" s="39"/>
      <c r="BQ34" s="41"/>
      <c r="BR34" s="38"/>
      <c r="BS34" s="38"/>
      <c r="BT34" s="45"/>
    </row>
    <row r="35" spans="1:72" s="11" customFormat="1" ht="12.75" customHeight="1">
      <c r="A35" s="95">
        <v>10</v>
      </c>
      <c r="B35" s="96"/>
      <c r="C35" s="96"/>
      <c r="D35" s="96"/>
      <c r="E35" s="68"/>
      <c r="F35" s="68"/>
      <c r="G35" s="69"/>
      <c r="H35" s="5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61"/>
      <c r="AF35" s="34" t="e">
        <f>AVERAGE(H35,L35,P35,T35,X35,AB35)</f>
        <v>#DIV/0!</v>
      </c>
      <c r="AG35" s="35"/>
      <c r="AH35" s="35"/>
      <c r="AI35" s="36"/>
      <c r="AJ35" s="40" t="e">
        <f>E35*3600/AF35</f>
        <v>#DIV/0!</v>
      </c>
      <c r="AK35" s="35"/>
      <c r="AL35" s="35"/>
      <c r="AM35" s="36"/>
      <c r="AN35" s="40" t="e">
        <f>AVERAGE(J35,N35,R35,V35,Z35,AD35)</f>
        <v>#DIV/0!</v>
      </c>
      <c r="AO35" s="35"/>
      <c r="AP35" s="35"/>
      <c r="AQ35" s="36"/>
      <c r="AR35" s="40" t="e">
        <f>AF35-AN35</f>
        <v>#DIV/0!</v>
      </c>
      <c r="AS35" s="35"/>
      <c r="AT35" s="35"/>
      <c r="AU35" s="36"/>
      <c r="AV35" s="40" t="e">
        <f>E35*3600/AR35</f>
        <v>#DIV/0!</v>
      </c>
      <c r="AW35" s="35"/>
      <c r="AX35" s="35"/>
      <c r="AY35" s="44"/>
      <c r="AZ35" s="17"/>
      <c r="BA35" s="34">
        <f>_xlfn.IFERROR(AF35,"")</f>
      </c>
      <c r="BB35" s="35"/>
      <c r="BC35" s="35"/>
      <c r="BD35" s="36"/>
      <c r="BE35" s="40">
        <f>_xlfn.IFERROR(AJ35,"")</f>
      </c>
      <c r="BF35" s="35"/>
      <c r="BG35" s="35"/>
      <c r="BH35" s="36"/>
      <c r="BI35" s="40">
        <f>_xlfn.IFERROR(AN35,"")</f>
      </c>
      <c r="BJ35" s="35"/>
      <c r="BK35" s="35"/>
      <c r="BL35" s="36"/>
      <c r="BM35" s="40">
        <f>_xlfn.IFERROR(AR35,"")</f>
      </c>
      <c r="BN35" s="35"/>
      <c r="BO35" s="35"/>
      <c r="BP35" s="36"/>
      <c r="BQ35" s="40">
        <f>_xlfn.IFERROR(AV35,"")</f>
      </c>
      <c r="BR35" s="35"/>
      <c r="BS35" s="35"/>
      <c r="BT35" s="44"/>
    </row>
    <row r="36" spans="1:72" s="11" customFormat="1" ht="12.75" customHeight="1">
      <c r="A36" s="93">
        <v>11</v>
      </c>
      <c r="B36" s="94"/>
      <c r="C36" s="94"/>
      <c r="D36" s="94"/>
      <c r="E36" s="70"/>
      <c r="F36" s="70"/>
      <c r="G36" s="71"/>
      <c r="H36" s="59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62"/>
      <c r="AF36" s="37"/>
      <c r="AG36" s="38"/>
      <c r="AH36" s="38"/>
      <c r="AI36" s="39"/>
      <c r="AJ36" s="41"/>
      <c r="AK36" s="38"/>
      <c r="AL36" s="38"/>
      <c r="AM36" s="39"/>
      <c r="AN36" s="41"/>
      <c r="AO36" s="38"/>
      <c r="AP36" s="38"/>
      <c r="AQ36" s="39"/>
      <c r="AR36" s="41"/>
      <c r="AS36" s="38"/>
      <c r="AT36" s="38"/>
      <c r="AU36" s="39"/>
      <c r="AV36" s="41"/>
      <c r="AW36" s="38"/>
      <c r="AX36" s="38"/>
      <c r="AY36" s="45"/>
      <c r="AZ36" s="17"/>
      <c r="BA36" s="37"/>
      <c r="BB36" s="38"/>
      <c r="BC36" s="38"/>
      <c r="BD36" s="39"/>
      <c r="BE36" s="41"/>
      <c r="BF36" s="38"/>
      <c r="BG36" s="38"/>
      <c r="BH36" s="39"/>
      <c r="BI36" s="41"/>
      <c r="BJ36" s="38"/>
      <c r="BK36" s="38"/>
      <c r="BL36" s="39"/>
      <c r="BM36" s="41"/>
      <c r="BN36" s="38"/>
      <c r="BO36" s="38"/>
      <c r="BP36" s="39"/>
      <c r="BQ36" s="41"/>
      <c r="BR36" s="38"/>
      <c r="BS36" s="38"/>
      <c r="BT36" s="45"/>
    </row>
    <row r="37" spans="1:72" s="11" customFormat="1" ht="12.75" customHeight="1">
      <c r="A37" s="95">
        <v>11</v>
      </c>
      <c r="B37" s="96"/>
      <c r="C37" s="96"/>
      <c r="D37" s="96"/>
      <c r="E37" s="68"/>
      <c r="F37" s="68"/>
      <c r="G37" s="69"/>
      <c r="H37" s="5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61"/>
      <c r="AF37" s="34" t="e">
        <f>AVERAGE(H37,L37,P37,T37,X37,AB37)</f>
        <v>#DIV/0!</v>
      </c>
      <c r="AG37" s="35"/>
      <c r="AH37" s="35"/>
      <c r="AI37" s="36"/>
      <c r="AJ37" s="40" t="e">
        <f>E37*3600/AF37</f>
        <v>#DIV/0!</v>
      </c>
      <c r="AK37" s="35"/>
      <c r="AL37" s="35"/>
      <c r="AM37" s="36"/>
      <c r="AN37" s="40" t="e">
        <f>AVERAGE(J37,N37,R37,V37,Z37,AD37)</f>
        <v>#DIV/0!</v>
      </c>
      <c r="AO37" s="35"/>
      <c r="AP37" s="35"/>
      <c r="AQ37" s="36"/>
      <c r="AR37" s="40" t="e">
        <f>AF37-AN37</f>
        <v>#DIV/0!</v>
      </c>
      <c r="AS37" s="35"/>
      <c r="AT37" s="35"/>
      <c r="AU37" s="36"/>
      <c r="AV37" s="40" t="e">
        <f>E37*3600/AR37</f>
        <v>#DIV/0!</v>
      </c>
      <c r="AW37" s="35"/>
      <c r="AX37" s="35"/>
      <c r="AY37" s="44"/>
      <c r="AZ37" s="17"/>
      <c r="BA37" s="34">
        <f>_xlfn.IFERROR(AF37,"")</f>
      </c>
      <c r="BB37" s="35"/>
      <c r="BC37" s="35"/>
      <c r="BD37" s="36"/>
      <c r="BE37" s="40">
        <f>_xlfn.IFERROR(AJ37,"")</f>
      </c>
      <c r="BF37" s="35"/>
      <c r="BG37" s="35"/>
      <c r="BH37" s="36"/>
      <c r="BI37" s="40">
        <f>_xlfn.IFERROR(AN37,"")</f>
      </c>
      <c r="BJ37" s="35"/>
      <c r="BK37" s="35"/>
      <c r="BL37" s="36"/>
      <c r="BM37" s="40">
        <f>_xlfn.IFERROR(AR37,"")</f>
      </c>
      <c r="BN37" s="35"/>
      <c r="BO37" s="35"/>
      <c r="BP37" s="36"/>
      <c r="BQ37" s="40">
        <f>_xlfn.IFERROR(AV37,"")</f>
      </c>
      <c r="BR37" s="35"/>
      <c r="BS37" s="35"/>
      <c r="BT37" s="44"/>
    </row>
    <row r="38" spans="1:72" s="11" customFormat="1" ht="12.75" customHeight="1">
      <c r="A38" s="93">
        <v>12</v>
      </c>
      <c r="B38" s="94"/>
      <c r="C38" s="94"/>
      <c r="D38" s="94"/>
      <c r="E38" s="70"/>
      <c r="F38" s="70"/>
      <c r="G38" s="71"/>
      <c r="H38" s="59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62"/>
      <c r="AF38" s="37"/>
      <c r="AG38" s="38"/>
      <c r="AH38" s="38"/>
      <c r="AI38" s="39"/>
      <c r="AJ38" s="41"/>
      <c r="AK38" s="38"/>
      <c r="AL38" s="38"/>
      <c r="AM38" s="39"/>
      <c r="AN38" s="41"/>
      <c r="AO38" s="38"/>
      <c r="AP38" s="38"/>
      <c r="AQ38" s="39"/>
      <c r="AR38" s="41"/>
      <c r="AS38" s="38"/>
      <c r="AT38" s="38"/>
      <c r="AU38" s="39"/>
      <c r="AV38" s="41"/>
      <c r="AW38" s="38"/>
      <c r="AX38" s="38"/>
      <c r="AY38" s="45"/>
      <c r="AZ38" s="1"/>
      <c r="BA38" s="37"/>
      <c r="BB38" s="38"/>
      <c r="BC38" s="38"/>
      <c r="BD38" s="39"/>
      <c r="BE38" s="41"/>
      <c r="BF38" s="38"/>
      <c r="BG38" s="38"/>
      <c r="BH38" s="39"/>
      <c r="BI38" s="41"/>
      <c r="BJ38" s="38"/>
      <c r="BK38" s="38"/>
      <c r="BL38" s="39"/>
      <c r="BM38" s="41"/>
      <c r="BN38" s="38"/>
      <c r="BO38" s="38"/>
      <c r="BP38" s="39"/>
      <c r="BQ38" s="41"/>
      <c r="BR38" s="38"/>
      <c r="BS38" s="38"/>
      <c r="BT38" s="45"/>
    </row>
    <row r="39" spans="1:72" s="10" customFormat="1" ht="12.75" customHeight="1">
      <c r="A39" s="95">
        <v>13</v>
      </c>
      <c r="B39" s="96"/>
      <c r="C39" s="96"/>
      <c r="D39" s="96"/>
      <c r="E39" s="68"/>
      <c r="F39" s="68"/>
      <c r="G39" s="69"/>
      <c r="H39" s="5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61"/>
      <c r="AF39" s="34" t="e">
        <f>AVERAGE(H39,L39,P39,T39,X39,AB39)</f>
        <v>#DIV/0!</v>
      </c>
      <c r="AG39" s="35"/>
      <c r="AH39" s="35"/>
      <c r="AI39" s="36"/>
      <c r="AJ39" s="40" t="e">
        <f>E39*3600/AF39</f>
        <v>#DIV/0!</v>
      </c>
      <c r="AK39" s="35"/>
      <c r="AL39" s="35"/>
      <c r="AM39" s="36"/>
      <c r="AN39" s="40" t="e">
        <f>AVERAGE(J39,N39,R39,V39,Z39,AD39)</f>
        <v>#DIV/0!</v>
      </c>
      <c r="AO39" s="35"/>
      <c r="AP39" s="35"/>
      <c r="AQ39" s="36"/>
      <c r="AR39" s="40" t="e">
        <f>AF39-AN39</f>
        <v>#DIV/0!</v>
      </c>
      <c r="AS39" s="35"/>
      <c r="AT39" s="35"/>
      <c r="AU39" s="36"/>
      <c r="AV39" s="40" t="e">
        <f>E39*3600/AR39</f>
        <v>#DIV/0!</v>
      </c>
      <c r="AW39" s="35"/>
      <c r="AX39" s="35"/>
      <c r="AY39" s="44"/>
      <c r="AZ39" s="1"/>
      <c r="BA39" s="34">
        <f>_xlfn.IFERROR(AF39,"")</f>
      </c>
      <c r="BB39" s="35"/>
      <c r="BC39" s="35"/>
      <c r="BD39" s="36"/>
      <c r="BE39" s="40">
        <f>_xlfn.IFERROR(AJ39,"")</f>
      </c>
      <c r="BF39" s="35"/>
      <c r="BG39" s="35"/>
      <c r="BH39" s="36"/>
      <c r="BI39" s="40">
        <f>_xlfn.IFERROR(AN39,"")</f>
      </c>
      <c r="BJ39" s="35"/>
      <c r="BK39" s="35"/>
      <c r="BL39" s="36"/>
      <c r="BM39" s="40">
        <f>_xlfn.IFERROR(AR39,"")</f>
      </c>
      <c r="BN39" s="35"/>
      <c r="BO39" s="35"/>
      <c r="BP39" s="36"/>
      <c r="BQ39" s="40">
        <f>_xlfn.IFERROR(AV39,"")</f>
      </c>
      <c r="BR39" s="35"/>
      <c r="BS39" s="35"/>
      <c r="BT39" s="44"/>
    </row>
    <row r="40" spans="1:72" s="10" customFormat="1" ht="12.75" customHeight="1">
      <c r="A40" s="91">
        <v>14</v>
      </c>
      <c r="B40" s="92"/>
      <c r="C40" s="92"/>
      <c r="D40" s="92"/>
      <c r="E40" s="73"/>
      <c r="F40" s="73"/>
      <c r="G40" s="74"/>
      <c r="H40" s="75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  <c r="AF40" s="76"/>
      <c r="AG40" s="66"/>
      <c r="AH40" s="66"/>
      <c r="AI40" s="67"/>
      <c r="AJ40" s="65"/>
      <c r="AK40" s="66"/>
      <c r="AL40" s="66"/>
      <c r="AM40" s="67"/>
      <c r="AN40" s="65"/>
      <c r="AO40" s="66"/>
      <c r="AP40" s="66"/>
      <c r="AQ40" s="67"/>
      <c r="AR40" s="65"/>
      <c r="AS40" s="66"/>
      <c r="AT40" s="66"/>
      <c r="AU40" s="67"/>
      <c r="AV40" s="65"/>
      <c r="AW40" s="66"/>
      <c r="AX40" s="66"/>
      <c r="AY40" s="87"/>
      <c r="AZ40" s="1"/>
      <c r="BA40" s="37"/>
      <c r="BB40" s="38"/>
      <c r="BC40" s="38"/>
      <c r="BD40" s="39"/>
      <c r="BE40" s="41"/>
      <c r="BF40" s="38"/>
      <c r="BG40" s="38"/>
      <c r="BH40" s="39"/>
      <c r="BI40" s="41"/>
      <c r="BJ40" s="38"/>
      <c r="BK40" s="38"/>
      <c r="BL40" s="39"/>
      <c r="BM40" s="41"/>
      <c r="BN40" s="38"/>
      <c r="BO40" s="38"/>
      <c r="BP40" s="39"/>
      <c r="BQ40" s="41"/>
      <c r="BR40" s="38"/>
      <c r="BS40" s="38"/>
      <c r="BT40" s="45"/>
    </row>
    <row r="41" spans="1:72" s="10" customFormat="1" ht="12.75" customHeight="1">
      <c r="A41" s="97" t="s">
        <v>21</v>
      </c>
      <c r="B41" s="98"/>
      <c r="C41" s="98"/>
      <c r="D41" s="98"/>
      <c r="E41" s="77">
        <f>SUM(E15:G38)</f>
        <v>0</v>
      </c>
      <c r="F41" s="77"/>
      <c r="G41" s="78"/>
      <c r="H41" s="46" t="s">
        <v>35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6" t="s">
        <v>27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8"/>
      <c r="AZ41" s="22"/>
      <c r="BA41" s="46" t="s">
        <v>27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8"/>
    </row>
    <row r="42" spans="1:72" ht="12.75">
      <c r="A42" s="99"/>
      <c r="B42" s="100"/>
      <c r="C42" s="100"/>
      <c r="D42" s="100"/>
      <c r="E42" s="79"/>
      <c r="F42" s="79"/>
      <c r="G42" s="80"/>
      <c r="H42" s="72">
        <f>SUM(H15:I40)</f>
        <v>0</v>
      </c>
      <c r="I42" s="56"/>
      <c r="J42" s="55">
        <f>SUM(J15:K40)</f>
        <v>0</v>
      </c>
      <c r="K42" s="56"/>
      <c r="L42" s="55">
        <f>SUM(L15:M40)</f>
        <v>0</v>
      </c>
      <c r="M42" s="56"/>
      <c r="N42" s="55">
        <f>SUM(N15:O40)</f>
        <v>0</v>
      </c>
      <c r="O42" s="56"/>
      <c r="P42" s="55">
        <f>SUM(P15:Q40)</f>
        <v>0</v>
      </c>
      <c r="Q42" s="56"/>
      <c r="R42" s="55">
        <f>SUM(R15:S40)</f>
        <v>0</v>
      </c>
      <c r="S42" s="56"/>
      <c r="T42" s="55">
        <f>SUM(T15:U40)</f>
        <v>0</v>
      </c>
      <c r="U42" s="56"/>
      <c r="V42" s="55">
        <f>SUM(V15:W40)</f>
        <v>0</v>
      </c>
      <c r="W42" s="56"/>
      <c r="X42" s="55">
        <f>SUM(X15:Y40)</f>
        <v>0</v>
      </c>
      <c r="Y42" s="56"/>
      <c r="Z42" s="55">
        <f>SUM(Z15:AA40)</f>
        <v>0</v>
      </c>
      <c r="AA42" s="56"/>
      <c r="AB42" s="55">
        <f>SUM(AB15:AC40)</f>
        <v>0</v>
      </c>
      <c r="AC42" s="56"/>
      <c r="AD42" s="55">
        <f>SUM(AD15:AE40)</f>
        <v>0</v>
      </c>
      <c r="AE42" s="56"/>
      <c r="AF42" s="51" t="s">
        <v>28</v>
      </c>
      <c r="AG42" s="42"/>
      <c r="AH42" s="42"/>
      <c r="AI42" s="42"/>
      <c r="AJ42" s="42" t="s">
        <v>29</v>
      </c>
      <c r="AK42" s="42"/>
      <c r="AL42" s="42"/>
      <c r="AM42" s="42"/>
      <c r="AN42" s="42" t="s">
        <v>30</v>
      </c>
      <c r="AO42" s="42"/>
      <c r="AP42" s="42"/>
      <c r="AQ42" s="42"/>
      <c r="AR42" s="42" t="s">
        <v>31</v>
      </c>
      <c r="AS42" s="42"/>
      <c r="AT42" s="42"/>
      <c r="AU42" s="42"/>
      <c r="AV42" s="42" t="s">
        <v>32</v>
      </c>
      <c r="AW42" s="42"/>
      <c r="AX42" s="42"/>
      <c r="AY42" s="43"/>
      <c r="AZ42" s="22"/>
      <c r="BA42" s="51" t="s">
        <v>28</v>
      </c>
      <c r="BB42" s="42"/>
      <c r="BC42" s="42"/>
      <c r="BD42" s="42"/>
      <c r="BE42" s="42" t="s">
        <v>29</v>
      </c>
      <c r="BF42" s="42"/>
      <c r="BG42" s="42"/>
      <c r="BH42" s="42"/>
      <c r="BI42" s="42" t="s">
        <v>30</v>
      </c>
      <c r="BJ42" s="42"/>
      <c r="BK42" s="42"/>
      <c r="BL42" s="42"/>
      <c r="BM42" s="42" t="s">
        <v>31</v>
      </c>
      <c r="BN42" s="42"/>
      <c r="BO42" s="42"/>
      <c r="BP42" s="42"/>
      <c r="BQ42" s="42" t="s">
        <v>32</v>
      </c>
      <c r="BR42" s="42"/>
      <c r="BS42" s="42"/>
      <c r="BT42" s="43"/>
    </row>
    <row r="43" spans="1:72" ht="12.75">
      <c r="A43" s="88" t="s">
        <v>33</v>
      </c>
      <c r="B43" s="89"/>
      <c r="C43" s="89"/>
      <c r="D43" s="89"/>
      <c r="E43" s="89"/>
      <c r="F43" s="89"/>
      <c r="G43" s="89"/>
      <c r="H43" s="52">
        <f>H42-J42</f>
        <v>0</v>
      </c>
      <c r="I43" s="52"/>
      <c r="J43" s="52"/>
      <c r="K43" s="52"/>
      <c r="L43" s="52">
        <f>L42-N42</f>
        <v>0</v>
      </c>
      <c r="M43" s="52"/>
      <c r="N43" s="52"/>
      <c r="O43" s="52"/>
      <c r="P43" s="52">
        <f>P42-R42</f>
        <v>0</v>
      </c>
      <c r="Q43" s="52"/>
      <c r="R43" s="52"/>
      <c r="S43" s="52"/>
      <c r="T43" s="52">
        <f>T42-V42</f>
        <v>0</v>
      </c>
      <c r="U43" s="52"/>
      <c r="V43" s="52"/>
      <c r="W43" s="52"/>
      <c r="X43" s="52">
        <f>X42-Z42</f>
        <v>0</v>
      </c>
      <c r="Y43" s="52"/>
      <c r="Z43" s="52"/>
      <c r="AA43" s="52"/>
      <c r="AB43" s="52">
        <f>AB42-AD42</f>
        <v>0</v>
      </c>
      <c r="AC43" s="52"/>
      <c r="AD43" s="52"/>
      <c r="AE43" s="90"/>
      <c r="AF43" s="84">
        <f>SUM(BA15:BD40)</f>
        <v>0</v>
      </c>
      <c r="AG43" s="85"/>
      <c r="AH43" s="85"/>
      <c r="AI43" s="85"/>
      <c r="AJ43" s="81" t="e">
        <f>($E$41*3600)/$AF$43</f>
        <v>#DIV/0!</v>
      </c>
      <c r="AK43" s="82"/>
      <c r="AL43" s="82"/>
      <c r="AM43" s="83"/>
      <c r="AN43" s="81">
        <f>SUM(BI15:BL40)</f>
        <v>0</v>
      </c>
      <c r="AO43" s="82"/>
      <c r="AP43" s="82"/>
      <c r="AQ43" s="83"/>
      <c r="AR43" s="81">
        <f>SUM(BM15:BP40)</f>
        <v>0</v>
      </c>
      <c r="AS43" s="82"/>
      <c r="AT43" s="82"/>
      <c r="AU43" s="83"/>
      <c r="AV43" s="81" t="e">
        <f>($E$41*3600)/$AR$43</f>
        <v>#DIV/0!</v>
      </c>
      <c r="AW43" s="82"/>
      <c r="AX43" s="82"/>
      <c r="AY43" s="86"/>
      <c r="AZ43" s="22"/>
      <c r="BA43" s="31">
        <f>AVERAGE(H42,L42,P42,T42,X42,AB42)</f>
        <v>0</v>
      </c>
      <c r="BB43" s="32"/>
      <c r="BC43" s="32"/>
      <c r="BD43" s="32"/>
      <c r="BE43" s="32" t="e">
        <f>($E$41*3600)/$BA$43</f>
        <v>#DIV/0!</v>
      </c>
      <c r="BF43" s="32"/>
      <c r="BG43" s="32"/>
      <c r="BH43" s="32"/>
      <c r="BI43" s="32">
        <f>AVERAGE(J42,N42,R42,V42,Z42,AD42)</f>
        <v>0</v>
      </c>
      <c r="BJ43" s="32"/>
      <c r="BK43" s="32"/>
      <c r="BL43" s="32"/>
      <c r="BM43" s="32">
        <f>AVERAGE((H42-J42),(L42-N42),(P42-R42),(T42-V42),(X42-Z42),(AB42-AD42))</f>
        <v>0</v>
      </c>
      <c r="BN43" s="32"/>
      <c r="BO43" s="32"/>
      <c r="BP43" s="32"/>
      <c r="BQ43" s="32" t="e">
        <f>($E$41*3600)/$BM$43</f>
        <v>#DIV/0!</v>
      </c>
      <c r="BR43" s="32"/>
      <c r="BS43" s="32"/>
      <c r="BT43" s="33"/>
    </row>
  </sheetData>
  <sheetProtection password="CA01" sheet="1" selectLockedCells="1"/>
  <mergeCells count="430">
    <mergeCell ref="S9:X9"/>
    <mergeCell ref="A9:F9"/>
    <mergeCell ref="AQ11:AS11"/>
    <mergeCell ref="AT11:AU11"/>
    <mergeCell ref="AW11:AX11"/>
    <mergeCell ref="A10:F10"/>
    <mergeCell ref="AI9:AY9"/>
    <mergeCell ref="AD10:AY10"/>
    <mergeCell ref="AD15:AE16"/>
    <mergeCell ref="H15:I16"/>
    <mergeCell ref="J15:K16"/>
    <mergeCell ref="L15:M16"/>
    <mergeCell ref="N15:O16"/>
    <mergeCell ref="P15:Q16"/>
    <mergeCell ref="AB31:AC32"/>
    <mergeCell ref="AB29:AC30"/>
    <mergeCell ref="AB27:AC28"/>
    <mergeCell ref="AB17:AC18"/>
    <mergeCell ref="AB19:AC20"/>
    <mergeCell ref="X15:Y16"/>
    <mergeCell ref="Z15:AA16"/>
    <mergeCell ref="AB15:AC16"/>
    <mergeCell ref="A7:F7"/>
    <mergeCell ref="A8:F8"/>
    <mergeCell ref="G10:X10"/>
    <mergeCell ref="G9:I9"/>
    <mergeCell ref="T17:U18"/>
    <mergeCell ref="V17:W18"/>
    <mergeCell ref="E17:G18"/>
    <mergeCell ref="R15:S16"/>
    <mergeCell ref="T15:U16"/>
    <mergeCell ref="V15:W16"/>
    <mergeCell ref="R17:S18"/>
    <mergeCell ref="R19:S20"/>
    <mergeCell ref="L21:M22"/>
    <mergeCell ref="E25:G26"/>
    <mergeCell ref="H17:I18"/>
    <mergeCell ref="J17:K18"/>
    <mergeCell ref="H21:I22"/>
    <mergeCell ref="J21:K22"/>
    <mergeCell ref="H25:I26"/>
    <mergeCell ref="J25:K26"/>
    <mergeCell ref="Z31:AA32"/>
    <mergeCell ref="AD31:AE32"/>
    <mergeCell ref="P31:Q32"/>
    <mergeCell ref="L17:M18"/>
    <mergeCell ref="N17:O18"/>
    <mergeCell ref="X17:Y18"/>
    <mergeCell ref="Z17:AA18"/>
    <mergeCell ref="P17:Q18"/>
    <mergeCell ref="R29:S30"/>
    <mergeCell ref="R27:S28"/>
    <mergeCell ref="H31:I32"/>
    <mergeCell ref="J31:K32"/>
    <mergeCell ref="L31:M32"/>
    <mergeCell ref="N31:O32"/>
    <mergeCell ref="T31:U32"/>
    <mergeCell ref="X31:Y32"/>
    <mergeCell ref="H29:I30"/>
    <mergeCell ref="J29:K30"/>
    <mergeCell ref="L29:M30"/>
    <mergeCell ref="N29:O30"/>
    <mergeCell ref="T29:U30"/>
    <mergeCell ref="Z29:AA30"/>
    <mergeCell ref="P29:Q30"/>
    <mergeCell ref="H27:I28"/>
    <mergeCell ref="J27:K28"/>
    <mergeCell ref="L27:M28"/>
    <mergeCell ref="N27:O28"/>
    <mergeCell ref="T27:U28"/>
    <mergeCell ref="V27:W28"/>
    <mergeCell ref="P27:Q28"/>
    <mergeCell ref="AD17:AE18"/>
    <mergeCell ref="H19:I20"/>
    <mergeCell ref="J19:K20"/>
    <mergeCell ref="L19:M20"/>
    <mergeCell ref="N19:O20"/>
    <mergeCell ref="T19:U20"/>
    <mergeCell ref="V19:W20"/>
    <mergeCell ref="X19:Y20"/>
    <mergeCell ref="Z19:AA20"/>
    <mergeCell ref="P19:Q20"/>
    <mergeCell ref="A1:AY1"/>
    <mergeCell ref="A2:AY2"/>
    <mergeCell ref="A3:AY3"/>
    <mergeCell ref="A4:AB4"/>
    <mergeCell ref="AC4:AY4"/>
    <mergeCell ref="J9:O9"/>
    <mergeCell ref="P9:R9"/>
    <mergeCell ref="A5:F5"/>
    <mergeCell ref="A6:F6"/>
    <mergeCell ref="G5:X5"/>
    <mergeCell ref="G6:X6"/>
    <mergeCell ref="G7:X7"/>
    <mergeCell ref="G8:X8"/>
    <mergeCell ref="AI5:AY5"/>
    <mergeCell ref="AI6:AY6"/>
    <mergeCell ref="AI7:AY7"/>
    <mergeCell ref="AI8:AP8"/>
    <mergeCell ref="AS8:AY8"/>
    <mergeCell ref="AF12:AI14"/>
    <mergeCell ref="AJ12:AM14"/>
    <mergeCell ref="AN12:AQ14"/>
    <mergeCell ref="AV12:AY14"/>
    <mergeCell ref="AR12:AU14"/>
    <mergeCell ref="X14:Y14"/>
    <mergeCell ref="Z14:AA14"/>
    <mergeCell ref="AB14:AC14"/>
    <mergeCell ref="AD14:AE14"/>
    <mergeCell ref="H12:AE12"/>
    <mergeCell ref="H14:I14"/>
    <mergeCell ref="J14:K14"/>
    <mergeCell ref="T14:U14"/>
    <mergeCell ref="V14:W14"/>
    <mergeCell ref="E12:G14"/>
    <mergeCell ref="E15:G16"/>
    <mergeCell ref="H13:K13"/>
    <mergeCell ref="L13:O13"/>
    <mergeCell ref="R21:S22"/>
    <mergeCell ref="A22:D22"/>
    <mergeCell ref="A23:D23"/>
    <mergeCell ref="A24:D24"/>
    <mergeCell ref="R23:S24"/>
    <mergeCell ref="A20:D20"/>
    <mergeCell ref="A21:D21"/>
    <mergeCell ref="E19:G20"/>
    <mergeCell ref="E21:G22"/>
    <mergeCell ref="E23:G24"/>
    <mergeCell ref="P13:S13"/>
    <mergeCell ref="L14:M14"/>
    <mergeCell ref="A17:D17"/>
    <mergeCell ref="A18:D18"/>
    <mergeCell ref="N14:O14"/>
    <mergeCell ref="P14:Q14"/>
    <mergeCell ref="R14:S14"/>
    <mergeCell ref="A15:D15"/>
    <mergeCell ref="A16:D16"/>
    <mergeCell ref="A12:D14"/>
    <mergeCell ref="A19:D19"/>
    <mergeCell ref="H23:I24"/>
    <mergeCell ref="J23:K24"/>
    <mergeCell ref="L23:M24"/>
    <mergeCell ref="N23:O24"/>
    <mergeCell ref="P23:Q24"/>
    <mergeCell ref="N21:O22"/>
    <mergeCell ref="P21:Q22"/>
    <mergeCell ref="E31:G32"/>
    <mergeCell ref="A28:D28"/>
    <mergeCell ref="A29:D29"/>
    <mergeCell ref="A30:D30"/>
    <mergeCell ref="E27:G28"/>
    <mergeCell ref="E29:G30"/>
    <mergeCell ref="A31:D31"/>
    <mergeCell ref="A32:D32"/>
    <mergeCell ref="AD19:AE20"/>
    <mergeCell ref="T21:U22"/>
    <mergeCell ref="V21:W22"/>
    <mergeCell ref="X21:Y22"/>
    <mergeCell ref="Z21:AA22"/>
    <mergeCell ref="AB21:AC22"/>
    <mergeCell ref="AD21:AE22"/>
    <mergeCell ref="T23:U24"/>
    <mergeCell ref="V23:W24"/>
    <mergeCell ref="X23:Y24"/>
    <mergeCell ref="Z23:AA24"/>
    <mergeCell ref="AB23:AC24"/>
    <mergeCell ref="AD23:AE24"/>
    <mergeCell ref="L25:M26"/>
    <mergeCell ref="A33:D33"/>
    <mergeCell ref="A34:D34"/>
    <mergeCell ref="A41:D42"/>
    <mergeCell ref="A25:D25"/>
    <mergeCell ref="A26:D26"/>
    <mergeCell ref="A27:D27"/>
    <mergeCell ref="A35:D35"/>
    <mergeCell ref="A36:D36"/>
    <mergeCell ref="A39:D39"/>
    <mergeCell ref="N25:O26"/>
    <mergeCell ref="Z33:AA34"/>
    <mergeCell ref="E33:G34"/>
    <mergeCell ref="E35:G36"/>
    <mergeCell ref="N33:O34"/>
    <mergeCell ref="H35:I36"/>
    <mergeCell ref="J35:K36"/>
    <mergeCell ref="T33:U34"/>
    <mergeCell ref="J33:K34"/>
    <mergeCell ref="L33:M34"/>
    <mergeCell ref="A43:G43"/>
    <mergeCell ref="X43:AA43"/>
    <mergeCell ref="AB43:AE43"/>
    <mergeCell ref="H43:K43"/>
    <mergeCell ref="L43:O43"/>
    <mergeCell ref="R33:S34"/>
    <mergeCell ref="A40:D40"/>
    <mergeCell ref="AB37:AC38"/>
    <mergeCell ref="A38:D38"/>
    <mergeCell ref="A37:D37"/>
    <mergeCell ref="P25:Q26"/>
    <mergeCell ref="R25:S26"/>
    <mergeCell ref="AN43:AQ43"/>
    <mergeCell ref="AJ43:AM43"/>
    <mergeCell ref="AF43:AI43"/>
    <mergeCell ref="AV43:AY43"/>
    <mergeCell ref="AR43:AU43"/>
    <mergeCell ref="AR39:AU40"/>
    <mergeCell ref="AV39:AY40"/>
    <mergeCell ref="AJ39:AM40"/>
    <mergeCell ref="T25:U26"/>
    <mergeCell ref="V25:W26"/>
    <mergeCell ref="X25:Y26"/>
    <mergeCell ref="Z25:AA26"/>
    <mergeCell ref="Z27:AA28"/>
    <mergeCell ref="AD27:AE28"/>
    <mergeCell ref="AB25:AC26"/>
    <mergeCell ref="AD25:AE26"/>
    <mergeCell ref="V31:W32"/>
    <mergeCell ref="AB33:AC34"/>
    <mergeCell ref="AD37:AE38"/>
    <mergeCell ref="AD33:AE34"/>
    <mergeCell ref="AB35:AC36"/>
    <mergeCell ref="X35:Y36"/>
    <mergeCell ref="Z35:AA36"/>
    <mergeCell ref="AD29:AE30"/>
    <mergeCell ref="X33:Y34"/>
    <mergeCell ref="X27:Y28"/>
    <mergeCell ref="V29:W30"/>
    <mergeCell ref="X29:Y30"/>
    <mergeCell ref="R31:S32"/>
    <mergeCell ref="E41:G42"/>
    <mergeCell ref="H41:AE41"/>
    <mergeCell ref="V39:W40"/>
    <mergeCell ref="X39:Y40"/>
    <mergeCell ref="Z39:AA40"/>
    <mergeCell ref="AF39:AI40"/>
    <mergeCell ref="L39:M40"/>
    <mergeCell ref="N39:O40"/>
    <mergeCell ref="P39:Q40"/>
    <mergeCell ref="R39:S40"/>
    <mergeCell ref="AB42:AC42"/>
    <mergeCell ref="V42:W42"/>
    <mergeCell ref="N42:O42"/>
    <mergeCell ref="T42:U42"/>
    <mergeCell ref="T39:U40"/>
    <mergeCell ref="E39:G40"/>
    <mergeCell ref="H39:I40"/>
    <mergeCell ref="J39:K40"/>
    <mergeCell ref="AB39:AC40"/>
    <mergeCell ref="L42:M42"/>
    <mergeCell ref="AF37:AI38"/>
    <mergeCell ref="AJ37:AM38"/>
    <mergeCell ref="AN39:AQ40"/>
    <mergeCell ref="E37:G38"/>
    <mergeCell ref="AJ42:AM42"/>
    <mergeCell ref="X42:Y42"/>
    <mergeCell ref="Z42:AA42"/>
    <mergeCell ref="H42:I42"/>
    <mergeCell ref="J42:K42"/>
    <mergeCell ref="R42:S42"/>
    <mergeCell ref="T37:U38"/>
    <mergeCell ref="L35:M36"/>
    <mergeCell ref="N35:O36"/>
    <mergeCell ref="AF41:AY41"/>
    <mergeCell ref="AN42:AQ42"/>
    <mergeCell ref="AR42:AU42"/>
    <mergeCell ref="AV42:AY42"/>
    <mergeCell ref="X37:Y38"/>
    <mergeCell ref="Z37:AA38"/>
    <mergeCell ref="AD39:AE40"/>
    <mergeCell ref="H37:I38"/>
    <mergeCell ref="J37:K38"/>
    <mergeCell ref="L37:M38"/>
    <mergeCell ref="N37:O38"/>
    <mergeCell ref="P37:Q38"/>
    <mergeCell ref="R37:S38"/>
    <mergeCell ref="T13:W13"/>
    <mergeCell ref="X13:AA13"/>
    <mergeCell ref="H33:I34"/>
    <mergeCell ref="P35:Q36"/>
    <mergeCell ref="AB13:AE13"/>
    <mergeCell ref="R35:S36"/>
    <mergeCell ref="T35:U36"/>
    <mergeCell ref="V35:W36"/>
    <mergeCell ref="AD35:AE36"/>
    <mergeCell ref="V33:W34"/>
    <mergeCell ref="P43:S43"/>
    <mergeCell ref="T43:W43"/>
    <mergeCell ref="V37:W38"/>
    <mergeCell ref="AD42:AE42"/>
    <mergeCell ref="P42:Q42"/>
    <mergeCell ref="AF15:AI16"/>
    <mergeCell ref="P33:Q34"/>
    <mergeCell ref="AF23:AI24"/>
    <mergeCell ref="AF27:AI28"/>
    <mergeCell ref="AF42:AI42"/>
    <mergeCell ref="AJ15:AM16"/>
    <mergeCell ref="AN15:AQ16"/>
    <mergeCell ref="AR15:AU16"/>
    <mergeCell ref="AV15:AY16"/>
    <mergeCell ref="AF17:AI18"/>
    <mergeCell ref="AJ17:AM18"/>
    <mergeCell ref="AN17:AQ18"/>
    <mergeCell ref="AR17:AU18"/>
    <mergeCell ref="AV17:AY18"/>
    <mergeCell ref="AV19:AY20"/>
    <mergeCell ref="AF21:AI22"/>
    <mergeCell ref="AJ21:AM22"/>
    <mergeCell ref="AN21:AQ22"/>
    <mergeCell ref="AR21:AU22"/>
    <mergeCell ref="AV21:AY22"/>
    <mergeCell ref="AF19:AI20"/>
    <mergeCell ref="AJ19:AM20"/>
    <mergeCell ref="AN19:AQ20"/>
    <mergeCell ref="AR19:AU20"/>
    <mergeCell ref="AJ23:AM24"/>
    <mergeCell ref="AN23:AQ24"/>
    <mergeCell ref="AR23:AU24"/>
    <mergeCell ref="AV23:AY24"/>
    <mergeCell ref="AF25:AI26"/>
    <mergeCell ref="AJ25:AM26"/>
    <mergeCell ref="AN25:AQ26"/>
    <mergeCell ref="AR25:AU26"/>
    <mergeCell ref="AV25:AY26"/>
    <mergeCell ref="AJ27:AM28"/>
    <mergeCell ref="AN27:AQ28"/>
    <mergeCell ref="AR27:AU28"/>
    <mergeCell ref="AV27:AY28"/>
    <mergeCell ref="AF29:AI30"/>
    <mergeCell ref="AJ29:AM30"/>
    <mergeCell ref="AN29:AQ30"/>
    <mergeCell ref="AR29:AU30"/>
    <mergeCell ref="AV29:AY30"/>
    <mergeCell ref="AN37:AQ38"/>
    <mergeCell ref="AR37:AU38"/>
    <mergeCell ref="AV37:AY38"/>
    <mergeCell ref="AF31:AI32"/>
    <mergeCell ref="AJ31:AM32"/>
    <mergeCell ref="AN31:AQ32"/>
    <mergeCell ref="AR31:AU32"/>
    <mergeCell ref="AV31:AY32"/>
    <mergeCell ref="AV33:AY34"/>
    <mergeCell ref="AF35:AI36"/>
    <mergeCell ref="AJ35:AM36"/>
    <mergeCell ref="AN35:AQ36"/>
    <mergeCell ref="AR35:AU36"/>
    <mergeCell ref="AV35:AY36"/>
    <mergeCell ref="AF33:AI34"/>
    <mergeCell ref="AJ33:AM34"/>
    <mergeCell ref="AN33:AQ34"/>
    <mergeCell ref="AR33:AU34"/>
    <mergeCell ref="BA12:BD14"/>
    <mergeCell ref="BE12:BH14"/>
    <mergeCell ref="BI12:BL14"/>
    <mergeCell ref="BM12:BP14"/>
    <mergeCell ref="BQ12:BT14"/>
    <mergeCell ref="BA42:BD42"/>
    <mergeCell ref="BE42:BH42"/>
    <mergeCell ref="BI42:BL42"/>
    <mergeCell ref="BM42:BP42"/>
    <mergeCell ref="BA15:BD16"/>
    <mergeCell ref="BE15:BH16"/>
    <mergeCell ref="BI15:BL16"/>
    <mergeCell ref="BM15:BP16"/>
    <mergeCell ref="BQ15:BT16"/>
    <mergeCell ref="BA17:BD18"/>
    <mergeCell ref="BE17:BH18"/>
    <mergeCell ref="BI17:BL18"/>
    <mergeCell ref="BM17:BP18"/>
    <mergeCell ref="BQ17:BT18"/>
    <mergeCell ref="BA19:BD20"/>
    <mergeCell ref="BE19:BH20"/>
    <mergeCell ref="BI19:BL20"/>
    <mergeCell ref="BM19:BP20"/>
    <mergeCell ref="BQ19:BT20"/>
    <mergeCell ref="BA21:BD22"/>
    <mergeCell ref="BE21:BH22"/>
    <mergeCell ref="BI21:BL22"/>
    <mergeCell ref="BM21:BP22"/>
    <mergeCell ref="BQ21:BT22"/>
    <mergeCell ref="BA23:BD24"/>
    <mergeCell ref="BE23:BH24"/>
    <mergeCell ref="BI23:BL24"/>
    <mergeCell ref="BM23:BP24"/>
    <mergeCell ref="BQ23:BT24"/>
    <mergeCell ref="BA25:BD26"/>
    <mergeCell ref="BE25:BH26"/>
    <mergeCell ref="BI25:BL26"/>
    <mergeCell ref="BM25:BP26"/>
    <mergeCell ref="BQ25:BT26"/>
    <mergeCell ref="BE27:BH28"/>
    <mergeCell ref="BI27:BL28"/>
    <mergeCell ref="BM27:BP28"/>
    <mergeCell ref="BQ27:BT28"/>
    <mergeCell ref="BA29:BD30"/>
    <mergeCell ref="BE29:BH30"/>
    <mergeCell ref="BI29:BL30"/>
    <mergeCell ref="BM29:BP30"/>
    <mergeCell ref="BQ29:BT30"/>
    <mergeCell ref="BA27:BD28"/>
    <mergeCell ref="BQ35:BT36"/>
    <mergeCell ref="BA37:BD38"/>
    <mergeCell ref="BE37:BH38"/>
    <mergeCell ref="BQ31:BT32"/>
    <mergeCell ref="BA33:BD34"/>
    <mergeCell ref="BE33:BH34"/>
    <mergeCell ref="BI33:BL34"/>
    <mergeCell ref="BM33:BP34"/>
    <mergeCell ref="BQ33:BT34"/>
    <mergeCell ref="BA31:BD32"/>
    <mergeCell ref="BM35:BP36"/>
    <mergeCell ref="BE39:BH40"/>
    <mergeCell ref="BI39:BL40"/>
    <mergeCell ref="BM39:BP40"/>
    <mergeCell ref="BI37:BL38"/>
    <mergeCell ref="BM37:BP38"/>
    <mergeCell ref="BM31:BP32"/>
    <mergeCell ref="BE31:BH32"/>
    <mergeCell ref="BI31:BL32"/>
    <mergeCell ref="BQ42:BT42"/>
    <mergeCell ref="BQ39:BT40"/>
    <mergeCell ref="BQ37:BT38"/>
    <mergeCell ref="BA41:BT41"/>
    <mergeCell ref="BA35:BD36"/>
    <mergeCell ref="BE35:BH36"/>
    <mergeCell ref="BI35:BL36"/>
    <mergeCell ref="BA43:BD43"/>
    <mergeCell ref="BE43:BH43"/>
    <mergeCell ref="BI43:BL43"/>
    <mergeCell ref="BM43:BP43"/>
    <mergeCell ref="BQ43:BT43"/>
    <mergeCell ref="BA39:BD40"/>
  </mergeCells>
  <conditionalFormatting sqref="H15:AY43">
    <cfRule type="containsErrors" priority="8" dxfId="0" stopIfTrue="1">
      <formula>ISERROR(H15)</formula>
    </cfRule>
  </conditionalFormatting>
  <conditionalFormatting sqref="BA15:BT42 BE43:BT43">
    <cfRule type="containsErrors" priority="6" dxfId="0" stopIfTrue="1">
      <formula>ISERROR(BA15)</formula>
    </cfRule>
  </conditionalFormatting>
  <conditionalFormatting sqref="BA43:BD43">
    <cfRule type="containsErrors" priority="5" dxfId="0" stopIfTrue="1">
      <formula>ISERROR(BA43)</formula>
    </cfRule>
  </conditionalFormatting>
  <conditionalFormatting sqref="G10:X10 AS8 AD10 AT11:AU11 AW11:AX11 AI5:AI9">
    <cfRule type="cellIs" priority="4" dxfId="1" operator="equal" stopIfTrue="1">
      <formula>0</formula>
    </cfRule>
  </conditionalFormatting>
  <conditionalFormatting sqref="S9 J9">
    <cfRule type="containsBlanks" priority="3" dxfId="1" stopIfTrue="1">
      <formula>LEN(TRIM(J9))=0</formula>
    </cfRule>
  </conditionalFormatting>
  <conditionalFormatting sqref="G5:X8">
    <cfRule type="cellIs" priority="2" dxfId="1" operator="equal" stopIfTrue="1">
      <formula>0</formula>
    </cfRule>
  </conditionalFormatting>
  <conditionalFormatting sqref="E41:G42 AF43:AI43 AN43:AU43 H42:AE43">
    <cfRule type="cellIs" priority="1" dxfId="0" operator="lessThanOrEqual" stopIfTrue="1">
      <formula>0</formula>
    </cfRule>
  </conditionalFormatting>
  <printOptions horizontalCentered="1"/>
  <pageMargins left="0.5" right="0.25" top="0.4" bottom="0.25" header="0.5" footer="0.5"/>
  <pageSetup horizontalDpi="600" verticalDpi="600" orientation="landscape" scale="98" r:id="rId1"/>
  <headerFooter alignWithMargins="0">
    <oddHeader>&amp;R&amp;6Form 750-020-19
TRAFFIC ENGINEERING
10/15</oddHeader>
  </headerFooter>
  <ignoredErrors>
    <ignoredError sqref="BE42:BH42 BF43:B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Wang, Qingfu</cp:lastModifiedBy>
  <cp:lastPrinted>2015-02-19T03:44:04Z</cp:lastPrinted>
  <dcterms:created xsi:type="dcterms:W3CDTF">2001-10-09T19:24:54Z</dcterms:created>
  <dcterms:modified xsi:type="dcterms:W3CDTF">2015-10-15T19:37:35Z</dcterms:modified>
  <cp:category/>
  <cp:version/>
  <cp:contentType/>
  <cp:contentStatus/>
</cp:coreProperties>
</file>