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"/>
    </mc:Choice>
  </mc:AlternateContent>
  <xr:revisionPtr revIDLastSave="0" documentId="8_{46DA182B-8326-49BA-A09F-D1A26BE20C1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k" sheetId="35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N" localSheetId="0">#REF!</definedName>
    <definedName name="\N">#REF!</definedName>
    <definedName name="\Nb">#REF!</definedName>
    <definedName name="\NL">#REF!</definedName>
    <definedName name="\Nm">#REF!</definedName>
    <definedName name="\P" localSheetId="0">#REF!</definedName>
    <definedName name="\P">#REF!</definedName>
    <definedName name="\Pb">#REF!</definedName>
    <definedName name="\PL">#REF!</definedName>
    <definedName name="\Pm">#REF!</definedName>
    <definedName name="\R" localSheetId="0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 localSheetId="0">#REF!</definedName>
    <definedName name="COUNTER">#REF!</definedName>
    <definedName name="COUNTERb">#REF!</definedName>
    <definedName name="COUNTERL">#REF!</definedName>
    <definedName name="COUNTERm">#REF!</definedName>
    <definedName name="CRumble" localSheetId="0">'[2]1-build-do not delete'!$H$17:$H$18</definedName>
    <definedName name="CRumble">'[3]1-build-do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 localSheetId="0">'[2]1-build-do not delete'!$L$37:$L$39</definedName>
    <definedName name="IApproach">'[3]1-build-do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 localSheetId="0">'[2]1-build-do not delete'!$J$29:$J$30</definedName>
    <definedName name="ILight">'[3]1-build-do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 localSheetId="0">'[2]1-build-do not delete'!$D$29:$D$31</definedName>
    <definedName name="IType">'[3]1-build-do not delete'!$D$29:$D$31</definedName>
    <definedName name="Itype1b">#REF!</definedName>
    <definedName name="Itype1L">#REF!</definedName>
    <definedName name="Itype2" localSheetId="0">'[2]1-build-do not delete'!$F$71:$F$74</definedName>
    <definedName name="Itype2">'[3]1-build-do not delete'!$F$71:$F$74</definedName>
    <definedName name="Itype2b">'1-build-do not delete(form a-j)'!$F$71:$F$74</definedName>
    <definedName name="Itype2L">'1-build-do not delete(form L)'!$F$71:$F$74</definedName>
    <definedName name="IType44" localSheetId="0">'[4]Construction - do not delete'!$F$71:$F$74</definedName>
    <definedName name="IType44">'[5]Construction - do not delete'!$F$71:$F$74</definedName>
    <definedName name="IType44b">'[4]Construction - do not delete'!$F$71:$F$74</definedName>
    <definedName name="IType44L">'[6]Construction - do not delete'!$F$71:$F$74</definedName>
    <definedName name="ITypeb">'1-build-do not delete(form a-j)'!$D$29:$D$31</definedName>
    <definedName name="ITypeL">'1-build-do not delete(form L)'!$D$29:$D$31</definedName>
    <definedName name="LApproach" localSheetId="0">'[2]1-build-do not delete'!$F$29:$F$33</definedName>
    <definedName name="LApproach">'[3]1-build-do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 localSheetId="0">'[2]1-build-do not delete'!$H$23:$H$24</definedName>
    <definedName name="Lighting">'[3]1-build-do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 localSheetId="0">'[2]1-build-do not delete'!$B$4:$B$10</definedName>
    <definedName name="LWidth">'[3]1-build-do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 localSheetId="0">'[2]1-build-do not delete'!$D$37:$D$46</definedName>
    <definedName name="MWidth">'[3]1-build-do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 localSheetId="0">'[2]1-build-do not delete'!$J$55:$J$59</definedName>
    <definedName name="OnStreetType">'[3]1-build-do not delete'!$J$55:$J$59</definedName>
    <definedName name="OnStreetType1" localSheetId="0">'[4]Construction - do not delete'!$J$55:$J$59</definedName>
    <definedName name="OnStreetType1">'[5]Construction - do not delete'!$J$55:$J$59</definedName>
    <definedName name="OnStreetType1b">'[4]Construction - do not delete'!$J$55:$J$59</definedName>
    <definedName name="OnStreetType1L">'[6]Construction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 localSheetId="0">'[2]1-build-do not delete'!$L$71:$L$75</definedName>
    <definedName name="Phasing2">'[3]1-build-do not delete'!$L$71:$L$75</definedName>
    <definedName name="Phasing21" localSheetId="0">'[4]Construction - do not delete'!$L$71:$L$75</definedName>
    <definedName name="Phasing21">'[5]Construction - do not delete'!$L$71:$L$75</definedName>
    <definedName name="Phasing21b">'[4]Construction - do not delete'!$L$71:$L$75</definedName>
    <definedName name="Phasing21L">'[6]Construction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 localSheetId="0">'[2]1-build-do not delete'!$J$17:$J$19</definedName>
    <definedName name="Plane">'[3]1-build-do not delete'!$J$17:$J$19</definedName>
    <definedName name="Plane1">#REF!</definedName>
    <definedName name="Plane1b">#REF!</definedName>
    <definedName name="PLane2" localSheetId="0">'[7]Construction - Do Not Delete'!$J$17:$J$19</definedName>
    <definedName name="PLane2">'[8]Construction - Do Not Delete'!$J$17:$J$19</definedName>
    <definedName name="Plane2b">'[7]Construction - Do Not Delete'!$J$17:$J$19</definedName>
    <definedName name="Plane2L">'[9]Construction - Do Not Delete'!$J$17:$J$19</definedName>
    <definedName name="Planeb">'1-build-do not delete(form a-j)'!$J$17:$J$19</definedName>
    <definedName name="PlaneL">'1-build-do not delete(form L)'!$J$17:$J$19</definedName>
    <definedName name="Posted" localSheetId="0">'[2]1-build-do not delete'!$N$55:$N$56</definedName>
    <definedName name="Posted">'[3]1-build-do not delete'!$N$55:$N$56</definedName>
    <definedName name="Posted1" localSheetId="0">'[4]Construction - do not delete'!$N$55:$N$56</definedName>
    <definedName name="Posted1">'[5]Construction - do not delete'!$N$55:$N$56</definedName>
    <definedName name="Posted1b">'[4]Construction - do not delete'!$N$55:$N$56</definedName>
    <definedName name="Posted1L">'[6]Construction - do not delete'!$N$55:$N$56</definedName>
    <definedName name="Postedb">'1-build-do not delete(form a-j)'!$N$55:$N$56</definedName>
    <definedName name="PostedL">'1-build-do not delete(form L)'!$N$55:$N$56</definedName>
    <definedName name="PresOrNot" localSheetId="0">'[2]1-build-do not delete'!$H$55:$H$56</definedName>
    <definedName name="PresOrNot">'[3]1-build-do not delete'!$H$55:$H$56</definedName>
    <definedName name="PresOrNot1" localSheetId="0">'[4]Construction - do not delete'!$H$55:$H$56</definedName>
    <definedName name="PresOrNot1">'[5]Construction - do not delete'!$H$55:$H$56</definedName>
    <definedName name="PresOrNot11" localSheetId="0">'[4]Construction - do not delete'!$H$55:$H$56</definedName>
    <definedName name="PresOrNot11">'[5]Construction - do not delete'!$H$55:$H$56</definedName>
    <definedName name="PresOrNot11b">'[4]Construction - do not delete'!$H$55:$H$56</definedName>
    <definedName name="PresOrNot11L">'[6]Construction - do not delete'!$H$55:$H$56</definedName>
    <definedName name="PresOrNot1b">'[4]Construction - do not delete'!$H$55:$H$56</definedName>
    <definedName name="PresOrNot1L">'[6]Construction - do not delete'!$H$55:$H$56</definedName>
    <definedName name="PresOrNot3" localSheetId="0">'[4]Construction - do not delete'!$H$55:$H$56</definedName>
    <definedName name="PresOrNot3">'[5]Construction - do not delete'!$H$55:$H$56</definedName>
    <definedName name="PresOrNot3b">'[4]Construction - do not delete'!$H$55:$H$56</definedName>
    <definedName name="PresOrNot3L">'[6]Construction - do not delete'!$H$55:$H$56</definedName>
    <definedName name="PresOrNot4" localSheetId="0">'[4]Construction - do not delete'!$H$55:$H$56</definedName>
    <definedName name="PresOrNot4">'[5]Construction - do not delete'!$H$55:$H$56</definedName>
    <definedName name="PresOrNot4b">'[4]Construction - do not delete'!$H$55:$H$56</definedName>
    <definedName name="PresOrNot4L">'[6]Construction - do not delete'!$H$55:$H$56</definedName>
    <definedName name="PresOrNotb">'1-build-do not delete(form a-j)'!$H$55:$H$56</definedName>
    <definedName name="PresOrNotL">'1-build-do not delete(form L)'!$H$55:$H$56</definedName>
    <definedName name="PRINT" localSheetId="0">#REF!</definedName>
    <definedName name="PRINT">#REF!</definedName>
    <definedName name="_xlnm.Print_Area" localSheetId="0">'Chapter 5 Form 750-020-05k'!$A$1:$O$44</definedName>
    <definedName name="PRINTb">#REF!</definedName>
    <definedName name="PRINTL">#REF!</definedName>
    <definedName name="RApproach" localSheetId="0">'[2]1-build-do not delete'!$H$29:$H$33</definedName>
    <definedName name="RApproach">'[3]1-build-do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 localSheetId="0">'[2]Chapter 5 Rural Two Lane RDWY'!$K$40:$K$43</definedName>
    <definedName name="RAW">'[3]Chapter 5 Rural Two Lane RDWY'!$K$40:$K$43</definedName>
    <definedName name="RAWb">#REF!</definedName>
    <definedName name="RAWL">#REF!</definedName>
    <definedName name="REGNO">[10]Sheet2!$A$1:$B$32</definedName>
    <definedName name="RHR" localSheetId="0">'[2]1-build-do not delete'!$F$4:$F$10</definedName>
    <definedName name="RHR">'[3]1-build-do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 localSheetId="0">'[2]1-build-do not delete'!$N$37:$N$41</definedName>
    <definedName name="RtApproach">'[3]1-build-do not delete'!$N$37:$N$41</definedName>
    <definedName name="RtApproachb">'1-build-do not delete(form a-j)'!$N$37:$N$41</definedName>
    <definedName name="RType" localSheetId="0">'[2]1-build-do not delete'!$D$55:$D$59</definedName>
    <definedName name="RType">'[3]1-build-do not delete'!$D$55:$D$59</definedName>
    <definedName name="RType1" localSheetId="0">'[4]Construction - do not delete'!$D$55:$D$59</definedName>
    <definedName name="RType1">'[5]Construction - do not delete'!$D$55:$D$59</definedName>
    <definedName name="RType1b">'[4]Construction - do not delete'!$D$55:$D$59</definedName>
    <definedName name="RTypeb">'1-build-do not delete(form a-j)'!$D$55:$D$59</definedName>
    <definedName name="Shld2" localSheetId="0">'[2]1-build-do not delete'!$J$37:$J$47</definedName>
    <definedName name="Shld2">'[3]1-build-do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 localSheetId="0">'[2]1-build-do not delete'!$J$23:$J$24</definedName>
    <definedName name="SpEnforce">'[3]1-build-do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 localSheetId="0">'[2]1-build-do not delete'!$F$17:$F$19</definedName>
    <definedName name="Spiral">'[3]1-build-do not delete'!$F$17:$F$19</definedName>
    <definedName name="Spiral1">#REF!</definedName>
    <definedName name="Spiral2" localSheetId="0">'[7]Construction - Do Not Delete'!$F$17:$F$19</definedName>
    <definedName name="Spiral2">'[8]Construction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 localSheetId="0">'[2]1-build-do not delete'!$H$37:$H$41</definedName>
    <definedName name="SSlope">'[3]1-build-do not delete'!$H$37:$H$41</definedName>
    <definedName name="SSlope1">#REF!</definedName>
    <definedName name="SSlope2" localSheetId="0">[11]Construction!$H$37:$H$42</definedName>
    <definedName name="SSlope2">[12]Construction!$H$37:$H$42</definedName>
    <definedName name="SSlopeb">'1-build-do not delete(form a-j)'!$H$37:$H$41</definedName>
    <definedName name="SType" localSheetId="0">'[2]1-build-do not delete'!$D$17:$D$20</definedName>
    <definedName name="SType">'[3]1-build-do not delete'!$D$17:$D$20</definedName>
    <definedName name="SType1">#REF!</definedName>
    <definedName name="STypeb">'1-build-do not delete(form a-j)'!$D$17:$D$20</definedName>
    <definedName name="SWidth" localSheetId="0">'[2]1-build-do not delete'!$D$4:$D$12</definedName>
    <definedName name="SWidth">'[3]1-build-do not delete'!$D$4:$D$12</definedName>
    <definedName name="SWidth1">#REF!</definedName>
    <definedName name="SWidthb">'1-build-do not delete(form a-j)'!$D$4:$D$12</definedName>
    <definedName name="Tlanes" localSheetId="0">'[2]1-build-do not delete'!$D$71:$D$75</definedName>
    <definedName name="Tlanes">'[3]1-build-do not delete'!$D$71:$D$75</definedName>
    <definedName name="TLanes1" localSheetId="0">'[4]Construction - do not delete'!$D$71:$D$75</definedName>
    <definedName name="TLanes1">'[5]Construction - do not delete'!$D$71:$D$75</definedName>
    <definedName name="Tlanesb">'1-build-do not delete(form a-j)'!$D$71:$D$75</definedName>
    <definedName name="trial">#REF!</definedName>
    <definedName name="TWLTL" localSheetId="0">'[2]1-build-do not delete'!$F$23:$F$24</definedName>
    <definedName name="TWLTL">'[3]1-build-do not delete'!$F$23:$F$24</definedName>
    <definedName name="TWLTL1">#REF!</definedName>
    <definedName name="TWLTLb">'1-build-do not delete(form a-j)'!$F$23:$F$24</definedName>
    <definedName name="UMedWidth" localSheetId="0">'[2]1-build-do not delete'!$F$55:$F$66</definedName>
    <definedName name="UMedWidth">'[3]1-build-do not delete'!$F$55:$F$66</definedName>
    <definedName name="UMedWidth1" localSheetId="0">'[4]Construction - do not delete'!$F$55:$F$66</definedName>
    <definedName name="UMedWidth1">'[5]Construction - do not delete'!$F$55:$F$66</definedName>
    <definedName name="UMedWidthb">'1-build-do not delete(form a-j)'!$F$55:$F$66</definedName>
    <definedName name="UnsigApproach" localSheetId="0">'[2]1-build-do not delete'!$J$71:$J$73</definedName>
    <definedName name="UnsigApproach">'[3]1-build-do not delete'!$J$71:$J$73</definedName>
    <definedName name="UnsigApproach1" localSheetId="0">'[4]Construction - do not delete'!$J$71:$J$73</definedName>
    <definedName name="UnsigApproach1">'[5]Construction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35" l="1"/>
  <c r="L42" i="35"/>
  <c r="K42" i="35"/>
  <c r="J42" i="35"/>
  <c r="I42" i="35"/>
  <c r="H42" i="35"/>
  <c r="G42" i="35"/>
  <c r="F42" i="35"/>
  <c r="E42" i="35"/>
  <c r="D42" i="35"/>
  <c r="C42" i="35"/>
  <c r="B42" i="35"/>
  <c r="N38" i="35"/>
  <c r="L38" i="35"/>
  <c r="K38" i="35"/>
  <c r="J38" i="35"/>
  <c r="I38" i="35"/>
  <c r="H38" i="35"/>
  <c r="G38" i="35"/>
  <c r="F38" i="35"/>
  <c r="E38" i="35"/>
  <c r="D38" i="35"/>
  <c r="C38" i="35"/>
  <c r="B38" i="35"/>
  <c r="A38" i="35"/>
  <c r="G36" i="35"/>
  <c r="F36" i="35"/>
  <c r="E36" i="35"/>
  <c r="C39" i="35" l="1"/>
  <c r="B39" i="35"/>
  <c r="F39" i="35"/>
  <c r="H39" i="35"/>
  <c r="J39" i="35"/>
  <c r="I39" i="35"/>
  <c r="E43" i="35"/>
  <c r="D39" i="35"/>
  <c r="L39" i="35"/>
  <c r="E39" i="35"/>
  <c r="N39" i="35"/>
  <c r="F43" i="35"/>
  <c r="G43" i="35"/>
  <c r="G39" i="35"/>
  <c r="H43" i="35"/>
  <c r="I43" i="35"/>
  <c r="B43" i="35"/>
  <c r="J43" i="35"/>
  <c r="C43" i="35"/>
  <c r="K43" i="35"/>
  <c r="K39" i="35"/>
  <c r="D43" i="35"/>
  <c r="L43" i="35"/>
  <c r="N43" i="35"/>
</calcChain>
</file>

<file path=xl/sharedStrings.xml><?xml version="1.0" encoding="utf-8"?>
<sst xmlns="http://schemas.openxmlformats.org/spreadsheetml/2006/main" count="593" uniqueCount="153">
  <si>
    <t>State of Florida Department of Transportation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</si>
  <si>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</si>
  <si>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</si>
  <si>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</si>
  <si>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</si>
  <si>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</si>
  <si>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</si>
  <si>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</si>
  <si>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</si>
  <si>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</si>
  <si>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4SG</t>
  </si>
  <si>
    <t>4ST</t>
  </si>
  <si>
    <t>Protected / Permissive</t>
  </si>
  <si>
    <t>Not Applicable</t>
  </si>
  <si>
    <t>Day</t>
  </si>
  <si>
    <t>Night</t>
  </si>
  <si>
    <t>Sideswipe</t>
  </si>
  <si>
    <t>Injury</t>
  </si>
  <si>
    <t>Angle</t>
  </si>
  <si>
    <t>Fatal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</si>
  <si>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</si>
  <si>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</si>
  <si>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</si>
  <si>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</si>
  <si>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</si>
  <si>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</si>
  <si>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</si>
  <si>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</si>
  <si>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</si>
  <si>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</si>
  <si>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</si>
  <si>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</si>
  <si>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</si>
  <si>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</si>
  <si>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</si>
  <si>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</si>
  <si>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</si>
  <si>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</si>
  <si>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</si>
  <si>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</si>
  <si>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</si>
  <si>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</si>
  <si>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</si>
  <si>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</si>
  <si>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</si>
  <si>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</si>
  <si>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</si>
  <si>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</si>
  <si>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</si>
  <si>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</si>
  <si>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</si>
  <si>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</si>
  <si>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</si>
  <si>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</si>
  <si>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</si>
  <si>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</si>
  <si>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</si>
  <si>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</si>
  <si>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</si>
  <si>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</si>
  <si>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</si>
  <si>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</si>
  <si>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</si>
  <si>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</si>
  <si>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</si>
  <si>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</si>
  <si>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</si>
  <si>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</si>
  <si>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</si>
  <si>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</si>
  <si>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</si>
  <si>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</si>
  <si>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</si>
  <si>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</si>
  <si>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</si>
  <si>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</si>
  <si>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</si>
  <si>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</si>
  <si>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</si>
  <si>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</si>
  <si>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</si>
  <si>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</si>
  <si>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</si>
  <si>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</si>
  <si>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</si>
  <si>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</si>
  <si>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COLLISION SUMMARY</t>
  </si>
  <si>
    <t>Section/Roadway ID:</t>
  </si>
  <si>
    <t>State Road:</t>
  </si>
  <si>
    <t>Intersecting Route:</t>
  </si>
  <si>
    <t>Study Period:</t>
  </si>
  <si>
    <t>To:</t>
  </si>
  <si>
    <t>Milepost:</t>
  </si>
  <si>
    <t>Data by:</t>
  </si>
  <si>
    <t>County:</t>
  </si>
  <si>
    <t>Date:</t>
  </si>
  <si>
    <t>No.</t>
  </si>
  <si>
    <t>Date</t>
  </si>
  <si>
    <t>Time</t>
  </si>
  <si>
    <t>Severity</t>
  </si>
  <si>
    <t>Property
Damage</t>
  </si>
  <si>
    <t>Crash Type</t>
  </si>
  <si>
    <t>Day /
Night</t>
  </si>
  <si>
    <t>Wet /
Dry</t>
  </si>
  <si>
    <t>Contributing Cause</t>
  </si>
  <si>
    <t>DRY</t>
  </si>
  <si>
    <t>Improper Lane Change</t>
  </si>
  <si>
    <t>Rear End</t>
  </si>
  <si>
    <t>Careless Driving</t>
  </si>
  <si>
    <t>Left Turn</t>
  </si>
  <si>
    <t>Failed to Yield ROW</t>
  </si>
  <si>
    <t>WET</t>
  </si>
  <si>
    <t>Backed Into</t>
  </si>
  <si>
    <t>TOTAL</t>
  </si>
  <si>
    <t>Total
 No.</t>
  </si>
  <si>
    <t>PDO</t>
  </si>
  <si>
    <t>Head-on</t>
  </si>
  <si>
    <t>Right Turn</t>
  </si>
  <si>
    <t>Bicycle /
Pedestrian</t>
  </si>
  <si>
    <t>Other</t>
  </si>
  <si>
    <t>PERCENT</t>
  </si>
  <si>
    <t>Contrib. Cause</t>
  </si>
  <si>
    <t>PAVEMENT CONDITIONS</t>
  </si>
  <si>
    <t>Exceeded Speed</t>
  </si>
  <si>
    <t>DUI</t>
  </si>
  <si>
    <t>Disregarded Control Devices</t>
  </si>
  <si>
    <t>Unknown</t>
  </si>
  <si>
    <t>Total Vehicles Entering/ADT:</t>
  </si>
  <si>
    <t>Collision Rate:</t>
  </si>
  <si>
    <t>PER M.E.V.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</si>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</sst>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;@"/>
    <numFmt numFmtId="165" formatCode="[$-F800]dddd\,\ mmmm\ dd\,\ yyyy"/>
    <numFmt numFmtId="166" formatCode="ddd"/>
    <numFmt numFmtId="167" formatCode="&quot;$&quot;#,##0"/>
    <numFmt numFmtId="168" formatCode="[$-409]h:mm\ AM/PM;@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2" applyFont="1"/>
    <xf numFmtId="0" fontId="1" fillId="0" borderId="0" xfId="2"/>
    <xf numFmtId="0" fontId="11" fillId="0" borderId="0" xfId="2" applyFont="1"/>
    <xf numFmtId="0" fontId="11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0" fontId="3" fillId="0" borderId="6" xfId="0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6" fontId="3" fillId="0" borderId="17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67" fontId="3" fillId="0" borderId="6" xfId="0" applyNumberFormat="1" applyFont="1" applyBorder="1" applyAlignment="1" applyProtection="1">
      <alignment horizontal="center" vertical="center"/>
      <protection locked="0"/>
    </xf>
    <xf numFmtId="166" fontId="15" fillId="0" borderId="17" xfId="0" applyNumberFormat="1" applyFont="1" applyBorder="1" applyAlignment="1" applyProtection="1">
      <alignment horizontal="center"/>
      <protection locked="0"/>
    </xf>
    <xf numFmtId="168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8" fontId="3" fillId="0" borderId="6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167" fontId="3" fillId="0" borderId="6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2" fontId="6" fillId="0" borderId="6" xfId="3" applyNumberFormat="1" applyFont="1" applyBorder="1" applyAlignment="1" applyProtection="1">
      <alignment vertical="center"/>
    </xf>
    <xf numFmtId="9" fontId="3" fillId="0" borderId="22" xfId="4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9" fillId="0" borderId="5" xfId="1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165" fontId="6" fillId="0" borderId="8" xfId="0" applyNumberFormat="1" applyFont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left"/>
    </xf>
    <xf numFmtId="0" fontId="5" fillId="0" borderId="8" xfId="1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center"/>
    </xf>
    <xf numFmtId="168" fontId="3" fillId="0" borderId="17" xfId="0" applyNumberFormat="1" applyFont="1" applyBorder="1" applyAlignment="1" applyProtection="1">
      <alignment horizontal="center"/>
      <protection locked="0"/>
    </xf>
    <xf numFmtId="168" fontId="3" fillId="0" borderId="18" xfId="0" applyNumberFormat="1" applyFont="1" applyBorder="1" applyAlignment="1" applyProtection="1">
      <alignment horizontal="center"/>
      <protection locked="0"/>
    </xf>
    <xf numFmtId="168" fontId="3" fillId="0" borderId="19" xfId="0" applyNumberFormat="1" applyFont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9" fontId="3" fillId="0" borderId="23" xfId="4" applyFont="1" applyBorder="1" applyAlignment="1" applyProtection="1">
      <alignment horizontal="center" vertical="center"/>
    </xf>
    <xf numFmtId="9" fontId="3" fillId="0" borderId="24" xfId="4" applyFont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9" fontId="3" fillId="0" borderId="14" xfId="4" applyFont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</cellXfs>
  <cellStyles count="5">
    <cellStyle name="Currency" xfId="3" builtinId="4"/>
    <cellStyle name="Normal" xfId="0" builtinId="0"/>
    <cellStyle name="Normal 2" xfId="2" xr:uid="{00000000-0005-0000-0000-000002000000}"/>
    <cellStyle name="Normal_SIGNAL" xfId="1" xr:uid="{00000000-0005-0000-0000-000003000000}"/>
    <cellStyle name="Percent" xfId="4" builtinId="5"/>
  </cellStyles>
  <dxfs count="2">
    <dxf>
      <fill>
        <patternFill>
          <bgColor theme="9" tint="0.5999633777886288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6%20and%207%20-%20Combined/HSM%20prediction%20rural%20multila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personal/smaddox_kittelson_com/Documents/Desktop/Form%20Examples%20for%20Document/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A2B2-6451-4EC6-88DD-AB6D72BDD3D3}">
  <dimension ref="A1:AY44"/>
  <sheetViews>
    <sheetView showGridLines="0" tabSelected="1" view="pageLayout" zoomScaleNormal="130" zoomScaleSheetLayoutView="115" workbookViewId="0">
      <selection activeCell="K32" sqref="K32"/>
    </sheetView>
  </sheetViews>
  <sheetFormatPr defaultColWidth="9.140625" defaultRowHeight="12.75"/>
  <cols>
    <col min="1" max="1" width="8.140625" style="30" customWidth="1"/>
    <col min="2" max="2" width="7" style="30" customWidth="1"/>
    <col min="3" max="3" width="7.140625" style="30" customWidth="1"/>
    <col min="4" max="4" width="9.140625" style="30" bestFit="1" customWidth="1"/>
    <col min="5" max="6" width="7.140625" style="30" customWidth="1"/>
    <col min="7" max="7" width="9" style="30" customWidth="1"/>
    <col min="8" max="8" width="5.28515625" style="30" customWidth="1"/>
    <col min="9" max="9" width="7.85546875" style="30" customWidth="1"/>
    <col min="10" max="10" width="8.7109375" style="30" customWidth="1"/>
    <col min="11" max="11" width="7" style="30" customWidth="1"/>
    <col min="12" max="12" width="4.7109375" style="30" customWidth="1"/>
    <col min="13" max="13" width="5.140625" style="30" customWidth="1"/>
    <col min="14" max="14" width="8.28515625" style="30" customWidth="1"/>
    <col min="15" max="15" width="1" style="30" customWidth="1"/>
    <col min="16" max="20" width="2.7109375" style="30" customWidth="1"/>
    <col min="21" max="21" width="0" style="30" hidden="1" customWidth="1"/>
    <col min="22" max="16384" width="9.140625" style="30"/>
  </cols>
  <sheetData>
    <row r="1" spans="1:51" ht="16.149999999999999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51" s="37" customFormat="1" ht="16.149999999999999" customHeight="1">
      <c r="A2" s="42"/>
      <c r="G2" s="29" t="s">
        <v>0</v>
      </c>
      <c r="O2" s="43"/>
    </row>
    <row r="3" spans="1:51" s="41" customFormat="1" ht="16.149999999999999" customHeight="1">
      <c r="A3" s="56"/>
      <c r="B3" s="44"/>
      <c r="C3" s="44"/>
      <c r="D3" s="44"/>
      <c r="E3" s="44"/>
      <c r="F3" s="44"/>
      <c r="G3" s="57" t="s">
        <v>86</v>
      </c>
      <c r="I3" s="44"/>
      <c r="J3" s="44"/>
      <c r="K3" s="44"/>
      <c r="L3" s="44"/>
      <c r="M3" s="44"/>
      <c r="O3" s="45"/>
      <c r="AG3" s="37"/>
      <c r="AH3" s="37"/>
      <c r="AI3" s="37"/>
      <c r="AJ3" s="37"/>
      <c r="AK3" s="37"/>
      <c r="AL3" s="37"/>
      <c r="AN3" s="37"/>
      <c r="AO3" s="37"/>
      <c r="AP3" s="37"/>
      <c r="AQ3" s="37"/>
      <c r="AR3" s="37"/>
      <c r="AS3" s="37"/>
      <c r="AV3" s="37"/>
      <c r="AW3" s="37"/>
      <c r="AX3" s="37"/>
      <c r="AY3" s="37"/>
    </row>
    <row r="4" spans="1:51" s="29" customFormat="1" ht="16.149999999999999" customHeight="1">
      <c r="A4" s="77" t="s">
        <v>152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58"/>
      <c r="AG4" s="37"/>
      <c r="AH4" s="37"/>
      <c r="AI4" s="37"/>
      <c r="AJ4" s="37"/>
      <c r="AK4" s="37"/>
      <c r="AL4" s="37"/>
      <c r="AN4" s="37"/>
      <c r="AO4" s="37"/>
      <c r="AP4" s="37"/>
      <c r="AQ4" s="37"/>
      <c r="AR4" s="37"/>
      <c r="AS4" s="37"/>
      <c r="AV4" s="37"/>
      <c r="AW4" s="37"/>
      <c r="AX4" s="37"/>
      <c r="AY4" s="37"/>
    </row>
    <row r="5" spans="1:51" s="63" customFormat="1" ht="5.25" customHeight="1">
      <c r="A5" s="59"/>
      <c r="B5" s="60"/>
      <c r="C5" s="61"/>
      <c r="D5" s="61"/>
      <c r="E5" s="61"/>
      <c r="F5" s="61"/>
      <c r="G5" s="60"/>
      <c r="H5" s="60"/>
      <c r="I5" s="60"/>
      <c r="J5" s="61"/>
      <c r="K5" s="61"/>
      <c r="L5" s="61"/>
      <c r="M5" s="61"/>
      <c r="N5" s="61"/>
      <c r="O5" s="62"/>
      <c r="AG5" s="64"/>
      <c r="AH5" s="64"/>
      <c r="AI5" s="64"/>
      <c r="AJ5" s="64"/>
      <c r="AK5" s="64"/>
      <c r="AL5" s="64"/>
      <c r="AN5" s="64"/>
      <c r="AO5" s="64"/>
      <c r="AP5" s="64"/>
      <c r="AQ5" s="64"/>
      <c r="AR5" s="64"/>
      <c r="AS5" s="64"/>
      <c r="AV5" s="64"/>
      <c r="AW5" s="64"/>
      <c r="AX5" s="64"/>
      <c r="AY5" s="64"/>
    </row>
    <row r="6" spans="1:51" s="29" customFormat="1" ht="16.149999999999999" customHeight="1">
      <c r="A6" s="33" t="s">
        <v>87</v>
      </c>
      <c r="B6" s="34"/>
      <c r="C6" s="79"/>
      <c r="D6" s="79"/>
      <c r="E6" s="79"/>
      <c r="F6" s="79"/>
      <c r="H6" s="36" t="s">
        <v>88</v>
      </c>
      <c r="J6" s="79"/>
      <c r="K6" s="79"/>
      <c r="L6" s="79"/>
      <c r="M6" s="79"/>
      <c r="N6" s="79"/>
      <c r="O6" s="32"/>
      <c r="AG6" s="37"/>
      <c r="AH6" s="37"/>
      <c r="AI6" s="37"/>
      <c r="AJ6" s="37"/>
      <c r="AK6" s="37"/>
      <c r="AL6" s="37"/>
      <c r="AN6" s="37"/>
      <c r="AO6" s="37"/>
      <c r="AP6" s="37"/>
      <c r="AQ6" s="37"/>
      <c r="AR6" s="37"/>
      <c r="AS6" s="37"/>
      <c r="AV6" s="37"/>
      <c r="AW6" s="37"/>
      <c r="AX6" s="37"/>
      <c r="AY6" s="37"/>
    </row>
    <row r="7" spans="1:51" s="29" customFormat="1" ht="16.149999999999999" customHeight="1">
      <c r="A7" s="33" t="s">
        <v>89</v>
      </c>
      <c r="B7" s="34"/>
      <c r="C7" s="79"/>
      <c r="D7" s="79"/>
      <c r="E7" s="79"/>
      <c r="F7" s="79"/>
      <c r="H7" s="31" t="s">
        <v>90</v>
      </c>
      <c r="J7" s="80"/>
      <c r="K7" s="80"/>
      <c r="L7" s="35" t="s">
        <v>91</v>
      </c>
      <c r="M7" s="80"/>
      <c r="N7" s="80"/>
      <c r="O7" s="32"/>
      <c r="AG7" s="37"/>
      <c r="AH7" s="37"/>
      <c r="AI7" s="37"/>
      <c r="AJ7" s="37"/>
      <c r="AK7" s="37"/>
      <c r="AL7" s="37"/>
      <c r="AN7" s="37"/>
      <c r="AO7" s="37"/>
      <c r="AP7" s="37"/>
      <c r="AQ7" s="37"/>
      <c r="AR7" s="37"/>
      <c r="AS7" s="37"/>
      <c r="AV7" s="37"/>
      <c r="AW7" s="37"/>
      <c r="AX7" s="37"/>
      <c r="AY7" s="37"/>
    </row>
    <row r="8" spans="1:51" s="29" customFormat="1" ht="16.149999999999999" customHeight="1">
      <c r="A8" s="33" t="s">
        <v>92</v>
      </c>
      <c r="C8" s="79"/>
      <c r="D8" s="79"/>
      <c r="E8" s="79"/>
      <c r="F8" s="79"/>
      <c r="H8" s="31" t="s">
        <v>93</v>
      </c>
      <c r="J8" s="81"/>
      <c r="K8" s="81"/>
      <c r="L8" s="79"/>
      <c r="M8" s="81"/>
      <c r="N8" s="81"/>
      <c r="O8" s="32"/>
      <c r="AG8" s="37"/>
      <c r="AH8" s="37"/>
      <c r="AI8" s="37"/>
      <c r="AJ8" s="37"/>
      <c r="AK8" s="37"/>
      <c r="AL8" s="37"/>
      <c r="AN8" s="37"/>
      <c r="AO8" s="37"/>
      <c r="AP8" s="37"/>
      <c r="AQ8" s="37"/>
      <c r="AR8" s="37"/>
      <c r="AS8" s="37"/>
      <c r="AV8" s="37"/>
      <c r="AW8" s="37"/>
      <c r="AX8" s="37"/>
      <c r="AY8" s="37"/>
    </row>
    <row r="9" spans="1:51" s="29" customFormat="1" ht="16.149999999999999" customHeight="1">
      <c r="A9" s="33" t="s">
        <v>94</v>
      </c>
      <c r="C9" s="79"/>
      <c r="D9" s="79"/>
      <c r="E9" s="79"/>
      <c r="F9" s="79"/>
      <c r="H9" s="31" t="s">
        <v>95</v>
      </c>
      <c r="J9" s="82"/>
      <c r="K9" s="82"/>
      <c r="L9" s="82"/>
      <c r="M9" s="82"/>
      <c r="N9" s="82"/>
      <c r="O9" s="32"/>
      <c r="AG9" s="37"/>
      <c r="AH9" s="37"/>
      <c r="AI9" s="37"/>
      <c r="AJ9" s="37"/>
      <c r="AK9" s="37"/>
      <c r="AL9" s="37"/>
      <c r="AN9" s="37"/>
      <c r="AO9" s="37"/>
      <c r="AP9" s="37"/>
      <c r="AQ9" s="37"/>
      <c r="AR9" s="37"/>
      <c r="AS9" s="37"/>
      <c r="AV9" s="37"/>
      <c r="AW9" s="37"/>
      <c r="AX9" s="37"/>
      <c r="AY9" s="37"/>
    </row>
    <row r="10" spans="1:51" s="29" customFormat="1" ht="5.25" customHeight="1">
      <c r="A10" s="33"/>
      <c r="C10" s="53"/>
      <c r="D10" s="53"/>
      <c r="E10" s="53"/>
      <c r="F10" s="53"/>
      <c r="H10" s="31"/>
      <c r="J10" s="53"/>
      <c r="K10" s="54"/>
      <c r="L10" s="54"/>
      <c r="M10" s="54"/>
      <c r="N10" s="54"/>
      <c r="O10" s="32"/>
      <c r="AG10" s="37"/>
      <c r="AH10" s="37"/>
      <c r="AI10" s="37"/>
      <c r="AJ10" s="37"/>
      <c r="AK10" s="37"/>
      <c r="AL10" s="37"/>
      <c r="AN10" s="37"/>
      <c r="AO10" s="37"/>
      <c r="AP10" s="37"/>
      <c r="AQ10" s="37"/>
      <c r="AR10" s="37"/>
      <c r="AS10" s="37"/>
      <c r="AV10" s="37"/>
      <c r="AW10" s="37"/>
      <c r="AX10" s="37"/>
      <c r="AY10" s="37"/>
    </row>
    <row r="11" spans="1:51" s="29" customFormat="1" ht="16.149999999999999" customHeight="1">
      <c r="A11" s="83" t="s">
        <v>96</v>
      </c>
      <c r="B11" s="83" t="s">
        <v>97</v>
      </c>
      <c r="C11" s="84" t="s">
        <v>14</v>
      </c>
      <c r="D11" s="84" t="s">
        <v>98</v>
      </c>
      <c r="E11" s="84" t="s">
        <v>99</v>
      </c>
      <c r="F11" s="84"/>
      <c r="G11" s="85" t="s">
        <v>100</v>
      </c>
      <c r="H11" s="83" t="s">
        <v>101</v>
      </c>
      <c r="I11" s="83"/>
      <c r="J11" s="87" t="s">
        <v>102</v>
      </c>
      <c r="K11" s="87" t="s">
        <v>103</v>
      </c>
      <c r="L11" s="83" t="s">
        <v>104</v>
      </c>
      <c r="M11" s="83"/>
      <c r="N11" s="83"/>
      <c r="O11" s="83"/>
    </row>
    <row r="12" spans="1:51" s="29" customFormat="1" ht="16.149999999999999" customHeight="1">
      <c r="A12" s="83"/>
      <c r="B12" s="83"/>
      <c r="C12" s="83"/>
      <c r="D12" s="83"/>
      <c r="E12" s="55" t="s">
        <v>19</v>
      </c>
      <c r="F12" s="55" t="s">
        <v>17</v>
      </c>
      <c r="G12" s="86"/>
      <c r="H12" s="83"/>
      <c r="I12" s="83"/>
      <c r="J12" s="87"/>
      <c r="K12" s="87"/>
      <c r="L12" s="83"/>
      <c r="M12" s="83"/>
      <c r="N12" s="83"/>
      <c r="O12" s="83"/>
    </row>
    <row r="13" spans="1:51" s="29" customFormat="1" ht="16.149999999999999" customHeight="1">
      <c r="A13" s="14"/>
      <c r="B13" s="15"/>
      <c r="C13" s="16"/>
      <c r="D13" s="74"/>
      <c r="E13" s="17"/>
      <c r="F13" s="17"/>
      <c r="G13" s="18"/>
      <c r="H13" s="88"/>
      <c r="I13" s="88"/>
      <c r="J13" s="14"/>
      <c r="K13" s="14"/>
      <c r="L13" s="88"/>
      <c r="M13" s="88"/>
      <c r="N13" s="88"/>
      <c r="O13" s="88"/>
    </row>
    <row r="14" spans="1:51" s="29" customFormat="1" ht="16.149999999999999" customHeight="1">
      <c r="A14" s="14"/>
      <c r="B14" s="15"/>
      <c r="C14" s="16"/>
      <c r="D14" s="74"/>
      <c r="E14" s="17"/>
      <c r="F14" s="17"/>
      <c r="G14" s="18"/>
      <c r="H14" s="88"/>
      <c r="I14" s="88"/>
      <c r="J14" s="14"/>
      <c r="K14" s="14"/>
      <c r="L14" s="88"/>
      <c r="M14" s="88"/>
      <c r="N14" s="88"/>
      <c r="O14" s="88"/>
    </row>
    <row r="15" spans="1:51" s="29" customFormat="1" ht="16.149999999999999" customHeight="1">
      <c r="A15" s="14"/>
      <c r="B15" s="15"/>
      <c r="C15" s="16"/>
      <c r="D15" s="74"/>
      <c r="E15" s="17"/>
      <c r="F15" s="17"/>
      <c r="G15" s="18"/>
      <c r="H15" s="88"/>
      <c r="I15" s="88"/>
      <c r="J15" s="14"/>
      <c r="K15" s="14"/>
      <c r="L15" s="88"/>
      <c r="M15" s="88"/>
      <c r="N15" s="88"/>
      <c r="O15" s="88"/>
    </row>
    <row r="16" spans="1:51" s="29" customFormat="1" ht="16.149999999999999" customHeight="1">
      <c r="A16" s="14"/>
      <c r="B16" s="15"/>
      <c r="C16" s="16"/>
      <c r="D16" s="74"/>
      <c r="E16" s="17"/>
      <c r="F16" s="17"/>
      <c r="G16" s="18"/>
      <c r="H16" s="88"/>
      <c r="I16" s="88"/>
      <c r="J16" s="14"/>
      <c r="K16" s="14"/>
      <c r="L16" s="88"/>
      <c r="M16" s="88"/>
      <c r="N16" s="88"/>
      <c r="O16" s="88"/>
    </row>
    <row r="17" spans="1:21" s="29" customFormat="1" ht="16.149999999999999" customHeight="1">
      <c r="A17" s="14"/>
      <c r="B17" s="15"/>
      <c r="C17" s="16"/>
      <c r="D17" s="74"/>
      <c r="E17" s="17"/>
      <c r="F17" s="17"/>
      <c r="G17" s="18"/>
      <c r="H17" s="88"/>
      <c r="I17" s="88"/>
      <c r="J17" s="14"/>
      <c r="K17" s="14"/>
      <c r="L17" s="88"/>
      <c r="M17" s="88"/>
      <c r="N17" s="88"/>
      <c r="O17" s="88"/>
    </row>
    <row r="18" spans="1:21" s="29" customFormat="1" ht="16.149999999999999" customHeight="1">
      <c r="A18" s="14"/>
      <c r="B18" s="15"/>
      <c r="C18" s="16"/>
      <c r="D18" s="74"/>
      <c r="E18" s="17"/>
      <c r="F18" s="17"/>
      <c r="G18" s="18"/>
      <c r="H18" s="88"/>
      <c r="I18" s="88"/>
      <c r="J18" s="14"/>
      <c r="K18" s="14"/>
      <c r="L18" s="88"/>
      <c r="M18" s="88"/>
      <c r="N18" s="88"/>
      <c r="O18" s="88"/>
    </row>
    <row r="19" spans="1:21" s="29" customFormat="1" ht="16.149999999999999" customHeight="1">
      <c r="A19" s="14"/>
      <c r="B19" s="15"/>
      <c r="C19" s="16"/>
      <c r="D19" s="74"/>
      <c r="E19" s="17"/>
      <c r="F19" s="17"/>
      <c r="G19" s="18"/>
      <c r="H19" s="88"/>
      <c r="I19" s="88"/>
      <c r="J19" s="14"/>
      <c r="K19" s="14"/>
      <c r="L19" s="88"/>
      <c r="M19" s="88"/>
      <c r="N19" s="88"/>
      <c r="O19" s="88"/>
    </row>
    <row r="20" spans="1:21" s="29" customFormat="1" ht="16.149999999999999" customHeight="1">
      <c r="A20" s="14"/>
      <c r="B20" s="15"/>
      <c r="C20" s="16"/>
      <c r="D20" s="74"/>
      <c r="E20" s="17"/>
      <c r="F20" s="17"/>
      <c r="G20" s="18"/>
      <c r="H20" s="88"/>
      <c r="I20" s="88"/>
      <c r="J20" s="14"/>
      <c r="K20" s="14"/>
      <c r="L20" s="88"/>
      <c r="M20" s="88"/>
      <c r="N20" s="88"/>
      <c r="O20" s="88"/>
      <c r="U20" s="29" t="s">
        <v>107</v>
      </c>
    </row>
    <row r="21" spans="1:21" s="29" customFormat="1" ht="16.149999999999999" customHeight="1">
      <c r="A21" s="14"/>
      <c r="B21" s="15"/>
      <c r="C21" s="16"/>
      <c r="D21" s="74"/>
      <c r="E21" s="17"/>
      <c r="F21" s="17"/>
      <c r="G21" s="18"/>
      <c r="H21" s="88"/>
      <c r="I21" s="88"/>
      <c r="J21" s="14"/>
      <c r="K21" s="14"/>
      <c r="L21" s="88"/>
      <c r="M21" s="88"/>
      <c r="N21" s="88"/>
      <c r="O21" s="88"/>
      <c r="U21" s="29" t="s">
        <v>116</v>
      </c>
    </row>
    <row r="22" spans="1:21" s="29" customFormat="1" ht="16.149999999999999" customHeight="1">
      <c r="A22" s="14"/>
      <c r="B22" s="15"/>
      <c r="C22" s="16"/>
      <c r="D22" s="74"/>
      <c r="E22" s="17"/>
      <c r="F22" s="17"/>
      <c r="G22" s="18"/>
      <c r="H22" s="88"/>
      <c r="I22" s="88"/>
      <c r="J22" s="14"/>
      <c r="K22" s="14"/>
      <c r="L22" s="88"/>
      <c r="M22" s="88"/>
      <c r="N22" s="88"/>
      <c r="O22" s="88"/>
      <c r="U22" s="29" t="s">
        <v>18</v>
      </c>
    </row>
    <row r="23" spans="1:21" s="29" customFormat="1" ht="16.149999999999999" customHeight="1">
      <c r="A23" s="14"/>
      <c r="B23" s="15"/>
      <c r="C23" s="16"/>
      <c r="D23" s="75"/>
      <c r="E23" s="17"/>
      <c r="F23" s="17"/>
      <c r="G23" s="18"/>
      <c r="H23" s="88"/>
      <c r="I23" s="88"/>
      <c r="J23" s="14"/>
      <c r="K23" s="14"/>
      <c r="L23" s="88"/>
      <c r="M23" s="88"/>
      <c r="N23" s="88"/>
      <c r="O23" s="88"/>
      <c r="U23" s="29" t="s">
        <v>109</v>
      </c>
    </row>
    <row r="24" spans="1:21" s="29" customFormat="1" ht="16.149999999999999" customHeight="1">
      <c r="A24" s="14"/>
      <c r="B24" s="15"/>
      <c r="C24" s="16"/>
      <c r="D24" s="76"/>
      <c r="E24" s="17"/>
      <c r="F24" s="17"/>
      <c r="G24" s="18"/>
      <c r="H24" s="88"/>
      <c r="I24" s="88"/>
      <c r="J24" s="14"/>
      <c r="K24" s="14"/>
      <c r="L24" s="88"/>
      <c r="M24" s="88"/>
      <c r="N24" s="88"/>
      <c r="O24" s="88"/>
      <c r="U24" s="29" t="s">
        <v>117</v>
      </c>
    </row>
    <row r="25" spans="1:21" s="29" customFormat="1" ht="16.149999999999999" customHeight="1">
      <c r="A25" s="14"/>
      <c r="B25" s="15"/>
      <c r="C25" s="16"/>
      <c r="D25" s="74"/>
      <c r="E25" s="17"/>
      <c r="F25" s="17"/>
      <c r="G25" s="18"/>
      <c r="H25" s="88"/>
      <c r="I25" s="88"/>
      <c r="J25" s="14"/>
      <c r="K25" s="14"/>
      <c r="L25" s="88"/>
      <c r="M25" s="88"/>
      <c r="N25" s="88"/>
      <c r="O25" s="88"/>
      <c r="U25" s="29" t="s">
        <v>16</v>
      </c>
    </row>
    <row r="26" spans="1:21" s="29" customFormat="1" ht="16.149999999999999" customHeight="1">
      <c r="A26" s="14"/>
      <c r="B26" s="15"/>
      <c r="C26" s="19"/>
      <c r="D26" s="20"/>
      <c r="E26" s="17"/>
      <c r="F26" s="17"/>
      <c r="G26" s="18"/>
      <c r="H26" s="88"/>
      <c r="I26" s="88"/>
      <c r="J26" s="14"/>
      <c r="K26" s="14"/>
      <c r="L26" s="88"/>
      <c r="M26" s="88"/>
      <c r="N26" s="88"/>
      <c r="O26" s="88"/>
      <c r="U26" s="29" t="s">
        <v>112</v>
      </c>
    </row>
    <row r="27" spans="1:21" s="29" customFormat="1" ht="16.149999999999999" customHeight="1">
      <c r="A27" s="14"/>
      <c r="B27" s="15"/>
      <c r="C27" s="19"/>
      <c r="D27" s="20"/>
      <c r="E27" s="17"/>
      <c r="F27" s="17"/>
      <c r="G27" s="18"/>
      <c r="H27" s="88"/>
      <c r="I27" s="88"/>
      <c r="J27" s="14"/>
      <c r="K27" s="14"/>
      <c r="L27" s="88"/>
      <c r="M27" s="88"/>
      <c r="N27" s="88"/>
      <c r="O27" s="88"/>
      <c r="U27" s="29" t="s">
        <v>118</v>
      </c>
    </row>
    <row r="28" spans="1:21" s="29" customFormat="1" ht="16.149999999999999" customHeight="1">
      <c r="A28" s="14"/>
      <c r="B28" s="15"/>
      <c r="C28" s="19"/>
      <c r="D28" s="20"/>
      <c r="E28" s="17"/>
      <c r="F28" s="17"/>
      <c r="G28" s="18"/>
      <c r="H28" s="88"/>
      <c r="I28" s="88"/>
      <c r="J28" s="14"/>
      <c r="K28" s="14"/>
      <c r="L28" s="88"/>
      <c r="M28" s="88"/>
      <c r="N28" s="88"/>
      <c r="O28" s="88"/>
      <c r="U28" s="29" t="s">
        <v>119</v>
      </c>
    </row>
    <row r="29" spans="1:21" s="29" customFormat="1" ht="16.149999999999999" customHeight="1">
      <c r="A29" s="14"/>
      <c r="B29" s="15"/>
      <c r="C29" s="19"/>
      <c r="D29" s="20"/>
      <c r="E29" s="17"/>
      <c r="F29" s="17"/>
      <c r="G29" s="18"/>
      <c r="H29" s="88"/>
      <c r="I29" s="88"/>
      <c r="J29" s="14"/>
      <c r="K29" s="14"/>
      <c r="L29" s="88"/>
      <c r="M29" s="88"/>
      <c r="N29" s="88"/>
      <c r="O29" s="88"/>
    </row>
    <row r="30" spans="1:21" s="29" customFormat="1" ht="16.149999999999999" customHeight="1">
      <c r="A30" s="14"/>
      <c r="B30" s="15"/>
      <c r="C30" s="19"/>
      <c r="D30" s="20"/>
      <c r="E30" s="17"/>
      <c r="F30" s="17"/>
      <c r="G30" s="18"/>
      <c r="H30" s="88"/>
      <c r="I30" s="88"/>
      <c r="J30" s="14"/>
      <c r="K30" s="14"/>
      <c r="L30" s="88"/>
      <c r="M30" s="88"/>
      <c r="N30" s="88"/>
      <c r="O30" s="88"/>
    </row>
    <row r="31" spans="1:21" s="29" customFormat="1" ht="16.149999999999999" customHeight="1">
      <c r="A31" s="14"/>
      <c r="B31" s="15"/>
      <c r="C31" s="19"/>
      <c r="D31" s="20"/>
      <c r="E31" s="17"/>
      <c r="F31" s="17"/>
      <c r="G31" s="18"/>
      <c r="H31" s="88"/>
      <c r="I31" s="88"/>
      <c r="J31" s="14"/>
      <c r="K31" s="14"/>
      <c r="L31" s="88"/>
      <c r="M31" s="88"/>
      <c r="N31" s="88"/>
      <c r="O31" s="88"/>
    </row>
    <row r="32" spans="1:21" s="29" customFormat="1" ht="16.149999999999999" customHeight="1">
      <c r="A32" s="14"/>
      <c r="B32" s="15"/>
      <c r="C32" s="19"/>
      <c r="D32" s="20"/>
      <c r="E32" s="17"/>
      <c r="F32" s="17"/>
      <c r="G32" s="18"/>
      <c r="H32" s="88"/>
      <c r="I32" s="88"/>
      <c r="J32" s="14"/>
      <c r="K32" s="14"/>
      <c r="L32" s="88"/>
      <c r="M32" s="88"/>
      <c r="N32" s="88"/>
      <c r="O32" s="88"/>
    </row>
    <row r="33" spans="1:15" s="29" customFormat="1" ht="16.149999999999999" customHeight="1">
      <c r="A33" s="14"/>
      <c r="B33" s="15"/>
      <c r="C33" s="19"/>
      <c r="D33" s="20"/>
      <c r="E33" s="17"/>
      <c r="F33" s="17"/>
      <c r="G33" s="18"/>
      <c r="H33" s="88"/>
      <c r="I33" s="88"/>
      <c r="J33" s="14"/>
      <c r="K33" s="14"/>
      <c r="L33" s="88"/>
      <c r="M33" s="88"/>
      <c r="N33" s="88"/>
      <c r="O33" s="88"/>
    </row>
    <row r="34" spans="1:15" s="29" customFormat="1" ht="16.149999999999999" customHeight="1">
      <c r="A34" s="14"/>
      <c r="B34" s="15"/>
      <c r="C34" s="19"/>
      <c r="D34" s="20"/>
      <c r="E34" s="17"/>
      <c r="F34" s="17"/>
      <c r="G34" s="18"/>
      <c r="H34" s="88"/>
      <c r="I34" s="88"/>
      <c r="J34" s="14"/>
      <c r="K34" s="14"/>
      <c r="L34" s="88"/>
      <c r="M34" s="88"/>
      <c r="N34" s="88"/>
      <c r="O34" s="88"/>
    </row>
    <row r="35" spans="1:15" s="29" customFormat="1" ht="16.149999999999999" customHeight="1">
      <c r="A35" s="21"/>
      <c r="B35" s="22"/>
      <c r="C35" s="19"/>
      <c r="D35" s="23"/>
      <c r="E35" s="24"/>
      <c r="F35" s="24"/>
      <c r="G35" s="25"/>
      <c r="H35" s="89"/>
      <c r="I35" s="89"/>
      <c r="J35" s="26"/>
      <c r="K35" s="26"/>
      <c r="L35" s="89"/>
      <c r="M35" s="89"/>
      <c r="N35" s="89"/>
      <c r="O35" s="89"/>
    </row>
    <row r="36" spans="1:15" s="29" customFormat="1" ht="16.149999999999999" customHeight="1" thickBot="1">
      <c r="A36" s="46" t="s">
        <v>113</v>
      </c>
      <c r="B36" s="46"/>
      <c r="C36" s="46"/>
      <c r="D36" s="46"/>
      <c r="E36" s="47">
        <f>SUM(E13:E34)</f>
        <v>0</v>
      </c>
      <c r="F36" s="47">
        <f>SUM(F13:F34)</f>
        <v>0</v>
      </c>
      <c r="G36" s="27">
        <f>SUM(G13:G34)</f>
        <v>0</v>
      </c>
      <c r="H36" s="90"/>
      <c r="I36" s="90"/>
      <c r="J36" s="48"/>
      <c r="K36" s="48"/>
      <c r="L36" s="90"/>
      <c r="M36" s="90"/>
      <c r="N36" s="90"/>
      <c r="O36" s="90"/>
    </row>
    <row r="37" spans="1:15" s="29" customFormat="1" ht="25.9" customHeight="1">
      <c r="A37" s="65" t="s">
        <v>114</v>
      </c>
      <c r="B37" s="65" t="s">
        <v>19</v>
      </c>
      <c r="C37" s="65" t="s">
        <v>17</v>
      </c>
      <c r="D37" s="65" t="s">
        <v>115</v>
      </c>
      <c r="E37" s="65" t="s">
        <v>107</v>
      </c>
      <c r="F37" s="65" t="s">
        <v>116</v>
      </c>
      <c r="G37" s="65" t="s">
        <v>18</v>
      </c>
      <c r="H37" s="65" t="s">
        <v>109</v>
      </c>
      <c r="I37" s="65" t="s">
        <v>117</v>
      </c>
      <c r="J37" s="65" t="s">
        <v>16</v>
      </c>
      <c r="K37" s="65" t="s">
        <v>112</v>
      </c>
      <c r="L37" s="91" t="s">
        <v>118</v>
      </c>
      <c r="M37" s="91"/>
      <c r="N37" s="91" t="s">
        <v>119</v>
      </c>
      <c r="O37" s="91"/>
    </row>
    <row r="38" spans="1:15" s="29" customFormat="1" ht="16.149999999999999" customHeight="1">
      <c r="A38" s="49">
        <f>COUNTIF(A12:A35,"&gt;0")</f>
        <v>0</v>
      </c>
      <c r="B38" s="49">
        <f>COUNTIF(E13:E35,"&gt;0")</f>
        <v>0</v>
      </c>
      <c r="C38" s="49">
        <f>COUNTIF(F13:F35,"&gt;0")</f>
        <v>0</v>
      </c>
      <c r="D38" s="49">
        <f>COUNTIF(G13:G35,"&gt;0")</f>
        <v>0</v>
      </c>
      <c r="E38" s="49">
        <f t="shared" ref="E38:L38" si="0">COUNTIF($H13:$I35,E37)</f>
        <v>0</v>
      </c>
      <c r="F38" s="49">
        <f t="shared" si="0"/>
        <v>0</v>
      </c>
      <c r="G38" s="49">
        <f t="shared" si="0"/>
        <v>0</v>
      </c>
      <c r="H38" s="49">
        <f t="shared" si="0"/>
        <v>0</v>
      </c>
      <c r="I38" s="49">
        <f t="shared" si="0"/>
        <v>0</v>
      </c>
      <c r="J38" s="49">
        <f t="shared" si="0"/>
        <v>0</v>
      </c>
      <c r="K38" s="49">
        <f t="shared" si="0"/>
        <v>0</v>
      </c>
      <c r="L38" s="92">
        <f t="shared" si="0"/>
        <v>0</v>
      </c>
      <c r="M38" s="93"/>
      <c r="N38" s="92">
        <f>COUNTIF($H13:$I35,N37)</f>
        <v>0</v>
      </c>
      <c r="O38" s="93"/>
    </row>
    <row r="39" spans="1:15" s="29" customFormat="1" ht="16.149999999999999" customHeight="1" thickBot="1">
      <c r="A39" s="69" t="s">
        <v>120</v>
      </c>
      <c r="B39" s="28" t="e">
        <f>B38/$A$38</f>
        <v>#DIV/0!</v>
      </c>
      <c r="C39" s="28" t="e">
        <f t="shared" ref="C39:K39" si="1">C38/$A$38</f>
        <v>#DIV/0!</v>
      </c>
      <c r="D39" s="28" t="e">
        <f t="shared" si="1"/>
        <v>#DIV/0!</v>
      </c>
      <c r="E39" s="28" t="e">
        <f t="shared" si="1"/>
        <v>#DIV/0!</v>
      </c>
      <c r="F39" s="28" t="e">
        <f t="shared" si="1"/>
        <v>#DIV/0!</v>
      </c>
      <c r="G39" s="28" t="e">
        <f t="shared" si="1"/>
        <v>#DIV/0!</v>
      </c>
      <c r="H39" s="28" t="e">
        <f t="shared" si="1"/>
        <v>#DIV/0!</v>
      </c>
      <c r="I39" s="28" t="e">
        <f t="shared" si="1"/>
        <v>#DIV/0!</v>
      </c>
      <c r="J39" s="28" t="e">
        <f t="shared" si="1"/>
        <v>#DIV/0!</v>
      </c>
      <c r="K39" s="28" t="e">
        <f t="shared" si="1"/>
        <v>#DIV/0!</v>
      </c>
      <c r="L39" s="94" t="e">
        <f>L38/$A$38</f>
        <v>#DIV/0!</v>
      </c>
      <c r="M39" s="95"/>
      <c r="N39" s="94" t="e">
        <f>N38/$A$38</f>
        <v>#DIV/0!</v>
      </c>
      <c r="O39" s="95"/>
    </row>
    <row r="40" spans="1:15" s="29" customFormat="1" ht="17.45" customHeight="1">
      <c r="A40" s="96" t="s">
        <v>121</v>
      </c>
      <c r="B40" s="98" t="s">
        <v>14</v>
      </c>
      <c r="C40" s="98" t="s">
        <v>15</v>
      </c>
      <c r="D40" s="100" t="s">
        <v>122</v>
      </c>
      <c r="E40" s="101"/>
      <c r="F40" s="102"/>
      <c r="G40" s="96" t="s">
        <v>123</v>
      </c>
      <c r="H40" s="98" t="s">
        <v>124</v>
      </c>
      <c r="I40" s="96" t="s">
        <v>108</v>
      </c>
      <c r="J40" s="96" t="s">
        <v>106</v>
      </c>
      <c r="K40" s="96" t="s">
        <v>110</v>
      </c>
      <c r="L40" s="106" t="s">
        <v>125</v>
      </c>
      <c r="M40" s="107"/>
      <c r="N40" s="106" t="s">
        <v>119</v>
      </c>
      <c r="O40" s="107"/>
    </row>
    <row r="41" spans="1:15" s="29" customFormat="1" ht="17.45" customHeight="1">
      <c r="A41" s="97"/>
      <c r="B41" s="99"/>
      <c r="C41" s="99"/>
      <c r="D41" s="66" t="s">
        <v>111</v>
      </c>
      <c r="E41" s="66" t="s">
        <v>105</v>
      </c>
      <c r="F41" s="66" t="s">
        <v>126</v>
      </c>
      <c r="G41" s="97"/>
      <c r="H41" s="99"/>
      <c r="I41" s="97"/>
      <c r="J41" s="97"/>
      <c r="K41" s="97"/>
      <c r="L41" s="108"/>
      <c r="M41" s="109"/>
      <c r="N41" s="108"/>
      <c r="O41" s="109"/>
    </row>
    <row r="42" spans="1:15" s="29" customFormat="1" ht="16.149999999999999" customHeight="1">
      <c r="A42" s="67" t="s">
        <v>113</v>
      </c>
      <c r="B42" s="49">
        <f>COUNTIF($J13:$J35,B40)</f>
        <v>0</v>
      </c>
      <c r="C42" s="49">
        <f>COUNTIF($J13:$J35,C40)</f>
        <v>0</v>
      </c>
      <c r="D42" s="49">
        <f>COUNTIF($K13:$K35,D41)</f>
        <v>0</v>
      </c>
      <c r="E42" s="49">
        <f>COUNTIF($K13:$K35,E41)</f>
        <v>0</v>
      </c>
      <c r="F42" s="49">
        <f>COUNTIF($K13:$K35,F41)</f>
        <v>0</v>
      </c>
      <c r="G42" s="49">
        <f t="shared" ref="G42:L42" si="2">COUNTIF($L13:$O35,G40)</f>
        <v>0</v>
      </c>
      <c r="H42" s="49">
        <f t="shared" si="2"/>
        <v>0</v>
      </c>
      <c r="I42" s="49">
        <f t="shared" si="2"/>
        <v>0</v>
      </c>
      <c r="J42" s="49">
        <f t="shared" si="2"/>
        <v>0</v>
      </c>
      <c r="K42" s="49">
        <f t="shared" si="2"/>
        <v>0</v>
      </c>
      <c r="L42" s="92">
        <f t="shared" si="2"/>
        <v>0</v>
      </c>
      <c r="M42" s="93"/>
      <c r="N42" s="92">
        <f>COUNTIF($L13:$O35,N40)</f>
        <v>0</v>
      </c>
      <c r="O42" s="93"/>
    </row>
    <row r="43" spans="1:15" s="29" customFormat="1" ht="16.149999999999999" customHeight="1" thickBot="1">
      <c r="A43" s="68" t="s">
        <v>120</v>
      </c>
      <c r="B43" s="28" t="e">
        <f>B42/$A$38</f>
        <v>#DIV/0!</v>
      </c>
      <c r="C43" s="28" t="e">
        <f t="shared" ref="C43:K43" si="3">C42/$A$38</f>
        <v>#DIV/0!</v>
      </c>
      <c r="D43" s="28" t="e">
        <f t="shared" si="3"/>
        <v>#DIV/0!</v>
      </c>
      <c r="E43" s="28" t="e">
        <f t="shared" si="3"/>
        <v>#DIV/0!</v>
      </c>
      <c r="F43" s="28" t="e">
        <f t="shared" si="3"/>
        <v>#DIV/0!</v>
      </c>
      <c r="G43" s="28" t="e">
        <f t="shared" si="3"/>
        <v>#DIV/0!</v>
      </c>
      <c r="H43" s="28" t="e">
        <f t="shared" si="3"/>
        <v>#DIV/0!</v>
      </c>
      <c r="I43" s="28" t="e">
        <f t="shared" si="3"/>
        <v>#DIV/0!</v>
      </c>
      <c r="J43" s="28" t="e">
        <f t="shared" si="3"/>
        <v>#DIV/0!</v>
      </c>
      <c r="K43" s="28" t="e">
        <f t="shared" si="3"/>
        <v>#DIV/0!</v>
      </c>
      <c r="L43" s="94" t="e">
        <f>L42/$A$38</f>
        <v>#DIV/0!</v>
      </c>
      <c r="M43" s="95"/>
      <c r="N43" s="94" t="e">
        <f>N42/$A$38</f>
        <v>#DIV/0!</v>
      </c>
      <c r="O43" s="95"/>
    </row>
    <row r="44" spans="1:15" s="52" customFormat="1" ht="19.899999999999999" customHeight="1">
      <c r="A44" s="70" t="s">
        <v>127</v>
      </c>
      <c r="B44" s="70"/>
      <c r="C44" s="71"/>
      <c r="D44" s="103"/>
      <c r="E44" s="103"/>
      <c r="F44" s="103"/>
      <c r="G44" s="104"/>
      <c r="H44" s="72" t="s">
        <v>128</v>
      </c>
      <c r="I44" s="73"/>
      <c r="J44" s="105"/>
      <c r="K44" s="105"/>
      <c r="L44" s="105"/>
      <c r="M44" s="105"/>
      <c r="N44" s="50"/>
      <c r="O44" s="51" t="s">
        <v>129</v>
      </c>
    </row>
  </sheetData>
  <sheetProtection sheet="1" objects="1" scenarios="1" selectLockedCells="1"/>
  <mergeCells count="91">
    <mergeCell ref="H40:H41"/>
    <mergeCell ref="L43:M43"/>
    <mergeCell ref="N43:O43"/>
    <mergeCell ref="D44:G44"/>
    <mergeCell ref="J44:M44"/>
    <mergeCell ref="I40:I41"/>
    <mergeCell ref="J40:J41"/>
    <mergeCell ref="K40:K41"/>
    <mergeCell ref="L40:M41"/>
    <mergeCell ref="N40:O41"/>
    <mergeCell ref="L42:M42"/>
    <mergeCell ref="N42:O42"/>
    <mergeCell ref="A40:A41"/>
    <mergeCell ref="B40:B41"/>
    <mergeCell ref="C40:C41"/>
    <mergeCell ref="D40:F40"/>
    <mergeCell ref="G40:G41"/>
    <mergeCell ref="L37:M37"/>
    <mergeCell ref="N37:O37"/>
    <mergeCell ref="L38:M38"/>
    <mergeCell ref="N38:O38"/>
    <mergeCell ref="L39:M39"/>
    <mergeCell ref="N39:O39"/>
    <mergeCell ref="H34:I34"/>
    <mergeCell ref="L34:O34"/>
    <mergeCell ref="H35:I35"/>
    <mergeCell ref="L35:O35"/>
    <mergeCell ref="H36:I36"/>
    <mergeCell ref="L36:O36"/>
    <mergeCell ref="H31:I31"/>
    <mergeCell ref="L31:O31"/>
    <mergeCell ref="H32:I32"/>
    <mergeCell ref="L32:O32"/>
    <mergeCell ref="H33:I33"/>
    <mergeCell ref="L33:O33"/>
    <mergeCell ref="H28:I28"/>
    <mergeCell ref="L28:O28"/>
    <mergeCell ref="H29:I29"/>
    <mergeCell ref="L29:O29"/>
    <mergeCell ref="H30:I30"/>
    <mergeCell ref="L30:O30"/>
    <mergeCell ref="H25:I25"/>
    <mergeCell ref="L25:O25"/>
    <mergeCell ref="H26:I26"/>
    <mergeCell ref="L26:O26"/>
    <mergeCell ref="H27:I27"/>
    <mergeCell ref="L27:O27"/>
    <mergeCell ref="H22:I22"/>
    <mergeCell ref="L22:O22"/>
    <mergeCell ref="H23:I23"/>
    <mergeCell ref="L23:O23"/>
    <mergeCell ref="H24:I24"/>
    <mergeCell ref="L24:O24"/>
    <mergeCell ref="H19:I19"/>
    <mergeCell ref="L19:O19"/>
    <mergeCell ref="H20:I20"/>
    <mergeCell ref="L20:O20"/>
    <mergeCell ref="H21:I21"/>
    <mergeCell ref="L21:O21"/>
    <mergeCell ref="H16:I16"/>
    <mergeCell ref="L16:O16"/>
    <mergeCell ref="H17:I17"/>
    <mergeCell ref="L17:O17"/>
    <mergeCell ref="H18:I18"/>
    <mergeCell ref="L18:O18"/>
    <mergeCell ref="H13:I13"/>
    <mergeCell ref="L13:O13"/>
    <mergeCell ref="H14:I14"/>
    <mergeCell ref="L14:O14"/>
    <mergeCell ref="H15:I15"/>
    <mergeCell ref="L15:O15"/>
    <mergeCell ref="C8:F8"/>
    <mergeCell ref="J8:N8"/>
    <mergeCell ref="C9:F9"/>
    <mergeCell ref="J9:N9"/>
    <mergeCell ref="A11:A12"/>
    <mergeCell ref="B11:B12"/>
    <mergeCell ref="C11:C12"/>
    <mergeCell ref="D11:D12"/>
    <mergeCell ref="E11:F11"/>
    <mergeCell ref="G11:G12"/>
    <mergeCell ref="H11:I12"/>
    <mergeCell ref="J11:J12"/>
    <mergeCell ref="K11:K12"/>
    <mergeCell ref="L11:O12"/>
    <mergeCell ref="A4:N4"/>
    <mergeCell ref="C6:F6"/>
    <mergeCell ref="J6:N6"/>
    <mergeCell ref="C7:F7"/>
    <mergeCell ref="J7:K7"/>
    <mergeCell ref="M7:N7"/>
  </mergeCells>
  <conditionalFormatting sqref="B39:O39 B43:O43">
    <cfRule type="containsErrors" dxfId="1" priority="2">
      <formula>ISERROR(B39)</formula>
    </cfRule>
  </conditionalFormatting>
  <conditionalFormatting sqref="C6:F9 J6 J7 M7 J8:N9 D44 J44 A13:O35">
    <cfRule type="containsBlanks" dxfId="0" priority="1">
      <formula>LEN(TRIM(A6))=0</formula>
    </cfRule>
  </conditionalFormatting>
  <dataValidations disablePrompts="1" count="1">
    <dataValidation type="list" allowBlank="1" showInputMessage="1" showErrorMessage="1" sqref="H13:I35" xr:uid="{97CB101D-4FCE-4980-A6BC-04C0AE59F2D9}">
      <formula1>$U$20:$U$28</formula1>
    </dataValidation>
  </dataValidations>
  <printOptions horizontalCentered="1"/>
  <pageMargins left="0.25" right="0.25" top="0.75" bottom="0.75" header="0.8" footer="0.3"/>
  <pageSetup orientation="portrait" r:id="rId1"/>
  <headerFooter alignWithMargins="0">
    <oddHeader>&amp;R&amp;6Form 750-020-05k
TRAFFIC ENGINEERING
September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20</v>
      </c>
    </row>
    <row r="3" spans="1:12">
      <c r="B3" s="5" t="s">
        <v>21</v>
      </c>
      <c r="D3" s="5" t="s">
        <v>22</v>
      </c>
      <c r="F3" s="6" t="s">
        <v>23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24</v>
      </c>
      <c r="J15" s="6" t="s">
        <v>25</v>
      </c>
      <c r="L15" s="6" t="s">
        <v>26</v>
      </c>
    </row>
    <row r="16" spans="1:12">
      <c r="D16" s="6" t="s">
        <v>27</v>
      </c>
      <c r="F16" s="6" t="s">
        <v>28</v>
      </c>
      <c r="H16" s="6" t="s">
        <v>29</v>
      </c>
      <c r="J16" s="6" t="s">
        <v>30</v>
      </c>
      <c r="L16" s="7" t="s">
        <v>31</v>
      </c>
    </row>
    <row r="17" spans="4:12">
      <c r="D17" s="7" t="s">
        <v>1</v>
      </c>
      <c r="F17" s="7" t="s">
        <v>2</v>
      </c>
      <c r="H17" s="7" t="s">
        <v>2</v>
      </c>
      <c r="J17" s="7" t="s">
        <v>2</v>
      </c>
      <c r="L17" s="7" t="s">
        <v>32</v>
      </c>
    </row>
    <row r="18" spans="4:12">
      <c r="D18" s="7" t="s">
        <v>33</v>
      </c>
      <c r="F18" s="7" t="s">
        <v>7</v>
      </c>
      <c r="H18" s="7" t="s">
        <v>7</v>
      </c>
      <c r="J18" s="7" t="s">
        <v>34</v>
      </c>
    </row>
    <row r="19" spans="4:12">
      <c r="D19" s="7" t="s">
        <v>35</v>
      </c>
      <c r="F19" s="4" t="s">
        <v>36</v>
      </c>
      <c r="J19" s="7" t="s">
        <v>37</v>
      </c>
    </row>
    <row r="20" spans="4:12">
      <c r="D20" s="7" t="s">
        <v>38</v>
      </c>
    </row>
    <row r="22" spans="4:12">
      <c r="F22" s="6" t="s">
        <v>39</v>
      </c>
      <c r="H22" s="6" t="s">
        <v>40</v>
      </c>
      <c r="J22" s="6" t="s">
        <v>41</v>
      </c>
    </row>
    <row r="23" spans="4:12">
      <c r="F23" s="7" t="s">
        <v>2</v>
      </c>
      <c r="H23" s="7" t="s">
        <v>2</v>
      </c>
      <c r="J23" s="7" t="s">
        <v>2</v>
      </c>
    </row>
    <row r="24" spans="4:12">
      <c r="F24" s="7" t="s">
        <v>7</v>
      </c>
      <c r="H24" s="7" t="s">
        <v>7</v>
      </c>
      <c r="J24" s="7" t="s">
        <v>7</v>
      </c>
    </row>
    <row r="28" spans="4:12">
      <c r="D28" s="7" t="s">
        <v>42</v>
      </c>
      <c r="F28" s="7" t="s">
        <v>43</v>
      </c>
      <c r="H28" s="7" t="s">
        <v>44</v>
      </c>
      <c r="J28" s="7" t="s">
        <v>45</v>
      </c>
      <c r="L28" s="6" t="s">
        <v>46</v>
      </c>
    </row>
    <row r="29" spans="4:12">
      <c r="D29" s="7" t="s">
        <v>47</v>
      </c>
      <c r="F29" s="7">
        <v>0</v>
      </c>
      <c r="H29" s="7">
        <v>0</v>
      </c>
      <c r="J29" s="7" t="s">
        <v>2</v>
      </c>
      <c r="L29" s="7" t="s">
        <v>31</v>
      </c>
    </row>
    <row r="30" spans="4:12">
      <c r="D30" s="7" t="s">
        <v>11</v>
      </c>
      <c r="F30" s="7">
        <v>1</v>
      </c>
      <c r="H30" s="7">
        <v>1</v>
      </c>
      <c r="J30" s="7" t="s">
        <v>7</v>
      </c>
      <c r="L30" s="7" t="s">
        <v>32</v>
      </c>
    </row>
    <row r="31" spans="4:12">
      <c r="D31" s="7" t="s">
        <v>10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48</v>
      </c>
      <c r="F36" s="6" t="s">
        <v>49</v>
      </c>
      <c r="H36" s="6" t="s">
        <v>50</v>
      </c>
      <c r="J36" s="6" t="s">
        <v>51</v>
      </c>
      <c r="L36" s="6" t="s">
        <v>52</v>
      </c>
      <c r="N36" s="4" t="s">
        <v>53</v>
      </c>
      <c r="P36" s="4" t="s">
        <v>54</v>
      </c>
    </row>
    <row r="37" spans="4:16">
      <c r="D37" s="7">
        <v>10</v>
      </c>
      <c r="F37" s="7" t="s">
        <v>3</v>
      </c>
      <c r="H37" s="7" t="s">
        <v>55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56</v>
      </c>
      <c r="H38" s="8" t="s">
        <v>57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4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58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59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60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61</v>
      </c>
      <c r="E54"/>
      <c r="F54" s="11" t="s">
        <v>62</v>
      </c>
      <c r="G54"/>
      <c r="H54" s="11" t="s">
        <v>63</v>
      </c>
      <c r="I54"/>
      <c r="J54" s="11" t="s">
        <v>64</v>
      </c>
      <c r="K54"/>
      <c r="L54" s="11" t="s">
        <v>65</v>
      </c>
      <c r="M54"/>
      <c r="N54" s="12" t="s">
        <v>66</v>
      </c>
      <c r="O54"/>
      <c r="P54"/>
      <c r="Q54"/>
    </row>
    <row r="55" spans="4:17">
      <c r="D55" s="2" t="s">
        <v>67</v>
      </c>
      <c r="E55"/>
      <c r="F55" s="2" t="s">
        <v>2</v>
      </c>
      <c r="G55"/>
      <c r="H55" s="2" t="s">
        <v>2</v>
      </c>
      <c r="I55"/>
      <c r="J55" s="2" t="s">
        <v>6</v>
      </c>
      <c r="K55"/>
      <c r="L55" s="1">
        <v>2</v>
      </c>
      <c r="M55"/>
      <c r="N55" t="s">
        <v>68</v>
      </c>
      <c r="O55"/>
      <c r="P55"/>
      <c r="Q55"/>
    </row>
    <row r="56" spans="4:17">
      <c r="D56" s="2" t="s">
        <v>69</v>
      </c>
      <c r="E56"/>
      <c r="F56" s="1">
        <v>10</v>
      </c>
      <c r="G56"/>
      <c r="H56" s="2" t="s">
        <v>7</v>
      </c>
      <c r="I56"/>
      <c r="J56" s="2" t="s">
        <v>70</v>
      </c>
      <c r="K56"/>
      <c r="L56" s="1">
        <v>5</v>
      </c>
      <c r="M56"/>
      <c r="N56" t="s">
        <v>8</v>
      </c>
      <c r="O56"/>
      <c r="P56"/>
      <c r="Q56"/>
    </row>
    <row r="57" spans="4:17">
      <c r="D57" s="2" t="s">
        <v>71</v>
      </c>
      <c r="E57"/>
      <c r="F57" s="1">
        <v>15</v>
      </c>
      <c r="G57"/>
      <c r="H57"/>
      <c r="I57"/>
      <c r="J57" s="13" t="s">
        <v>72</v>
      </c>
      <c r="K57"/>
      <c r="L57" s="1">
        <v>10</v>
      </c>
      <c r="M57"/>
      <c r="N57"/>
      <c r="O57"/>
      <c r="P57"/>
      <c r="Q57"/>
    </row>
    <row r="58" spans="4:17">
      <c r="D58" s="2" t="s">
        <v>5</v>
      </c>
      <c r="E58"/>
      <c r="F58" s="1">
        <v>20</v>
      </c>
      <c r="G58"/>
      <c r="H58"/>
      <c r="I58"/>
      <c r="J58" s="2" t="s">
        <v>73</v>
      </c>
      <c r="K58"/>
      <c r="L58" s="1">
        <v>15</v>
      </c>
      <c r="M58"/>
      <c r="N58"/>
      <c r="O58"/>
      <c r="P58"/>
      <c r="Q58"/>
    </row>
    <row r="59" spans="4:17">
      <c r="D59" s="2" t="s">
        <v>74</v>
      </c>
      <c r="E59"/>
      <c r="F59" s="1">
        <v>30</v>
      </c>
      <c r="G59"/>
      <c r="H59"/>
      <c r="I59"/>
      <c r="J59" s="2" t="s">
        <v>75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76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77</v>
      </c>
      <c r="E70"/>
      <c r="F70" s="11" t="s">
        <v>78</v>
      </c>
      <c r="G70"/>
      <c r="H70" s="11" t="s">
        <v>79</v>
      </c>
      <c r="I70"/>
      <c r="J70" s="11" t="s">
        <v>80</v>
      </c>
      <c r="K70"/>
      <c r="L70" s="11" t="s">
        <v>81</v>
      </c>
      <c r="M70"/>
      <c r="N70"/>
      <c r="O70"/>
      <c r="P70"/>
      <c r="Q70"/>
    </row>
    <row r="71" spans="4:17">
      <c r="D71" s="1">
        <v>0</v>
      </c>
      <c r="E71"/>
      <c r="F71" s="2" t="s">
        <v>47</v>
      </c>
      <c r="G71"/>
      <c r="H71" s="13" t="s">
        <v>82</v>
      </c>
      <c r="I71"/>
      <c r="J71" s="1">
        <v>0</v>
      </c>
      <c r="K71"/>
      <c r="L71" s="13" t="s">
        <v>13</v>
      </c>
      <c r="M71"/>
      <c r="N71"/>
      <c r="O71"/>
      <c r="P71"/>
      <c r="Q71"/>
    </row>
    <row r="72" spans="4:17">
      <c r="D72" s="1">
        <v>1</v>
      </c>
      <c r="E72"/>
      <c r="F72" s="2" t="s">
        <v>83</v>
      </c>
      <c r="G72"/>
      <c r="H72" s="13" t="s">
        <v>84</v>
      </c>
      <c r="I72"/>
      <c r="J72" s="1">
        <v>1</v>
      </c>
      <c r="K72"/>
      <c r="L72" s="13" t="s">
        <v>82</v>
      </c>
      <c r="M72"/>
      <c r="N72"/>
      <c r="O72"/>
      <c r="P72"/>
      <c r="Q72"/>
    </row>
    <row r="73" spans="4:17">
      <c r="D73" s="1">
        <v>2</v>
      </c>
      <c r="E73"/>
      <c r="F73" s="2" t="s">
        <v>11</v>
      </c>
      <c r="G73"/>
      <c r="H73" s="13" t="s">
        <v>12</v>
      </c>
      <c r="I73"/>
      <c r="J73" s="1">
        <v>2</v>
      </c>
      <c r="K73"/>
      <c r="L73" s="13" t="s">
        <v>84</v>
      </c>
      <c r="M73"/>
      <c r="N73"/>
      <c r="O73"/>
      <c r="P73"/>
      <c r="Q73"/>
    </row>
    <row r="74" spans="4:17">
      <c r="D74" s="1">
        <v>3</v>
      </c>
      <c r="E74"/>
      <c r="F74" s="2" t="s">
        <v>10</v>
      </c>
      <c r="G74"/>
      <c r="H74" s="13" t="s">
        <v>85</v>
      </c>
      <c r="I74"/>
      <c r="J74"/>
      <c r="K74"/>
      <c r="L74" s="13" t="s">
        <v>12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85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20</v>
      </c>
    </row>
    <row r="3" spans="1:12">
      <c r="B3" s="5" t="s">
        <v>21</v>
      </c>
      <c r="D3" s="5" t="s">
        <v>22</v>
      </c>
      <c r="F3" s="6" t="s">
        <v>23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24</v>
      </c>
      <c r="J15" s="6" t="s">
        <v>25</v>
      </c>
      <c r="L15" s="6" t="s">
        <v>26</v>
      </c>
    </row>
    <row r="16" spans="1:12">
      <c r="D16" s="6" t="s">
        <v>27</v>
      </c>
      <c r="F16" s="6" t="s">
        <v>28</v>
      </c>
      <c r="H16" s="6" t="s">
        <v>29</v>
      </c>
      <c r="J16" s="6" t="s">
        <v>30</v>
      </c>
      <c r="L16" s="7" t="s">
        <v>31</v>
      </c>
    </row>
    <row r="17" spans="4:12">
      <c r="D17" s="7" t="s">
        <v>1</v>
      </c>
      <c r="F17" s="7" t="s">
        <v>2</v>
      </c>
      <c r="H17" s="7" t="s">
        <v>2</v>
      </c>
      <c r="J17" s="7" t="s">
        <v>2</v>
      </c>
      <c r="L17" s="7" t="s">
        <v>32</v>
      </c>
    </row>
    <row r="18" spans="4:12">
      <c r="D18" s="7" t="s">
        <v>33</v>
      </c>
      <c r="F18" s="7" t="s">
        <v>7</v>
      </c>
      <c r="H18" s="7" t="s">
        <v>7</v>
      </c>
      <c r="J18" s="7" t="s">
        <v>34</v>
      </c>
    </row>
    <row r="19" spans="4:12">
      <c r="D19" s="7" t="s">
        <v>35</v>
      </c>
      <c r="F19" s="4" t="s">
        <v>36</v>
      </c>
      <c r="J19" s="7" t="s">
        <v>37</v>
      </c>
    </row>
    <row r="20" spans="4:12">
      <c r="D20" s="7" t="s">
        <v>38</v>
      </c>
    </row>
    <row r="22" spans="4:12">
      <c r="F22" s="6" t="s">
        <v>39</v>
      </c>
      <c r="H22" s="6" t="s">
        <v>40</v>
      </c>
      <c r="J22" s="6" t="s">
        <v>41</v>
      </c>
    </row>
    <row r="23" spans="4:12">
      <c r="F23" s="7" t="s">
        <v>2</v>
      </c>
      <c r="H23" s="7" t="s">
        <v>2</v>
      </c>
      <c r="J23" s="7" t="s">
        <v>2</v>
      </c>
    </row>
    <row r="24" spans="4:12">
      <c r="F24" s="7" t="s">
        <v>7</v>
      </c>
      <c r="H24" s="7" t="s">
        <v>7</v>
      </c>
      <c r="J24" s="7" t="s">
        <v>7</v>
      </c>
    </row>
    <row r="28" spans="4:12">
      <c r="D28" s="7" t="s">
        <v>42</v>
      </c>
      <c r="F28" s="7" t="s">
        <v>43</v>
      </c>
      <c r="H28" s="7" t="s">
        <v>44</v>
      </c>
      <c r="J28" s="7" t="s">
        <v>45</v>
      </c>
      <c r="L28" s="6" t="s">
        <v>46</v>
      </c>
    </row>
    <row r="29" spans="4:12">
      <c r="D29" s="7" t="s">
        <v>47</v>
      </c>
      <c r="F29" s="7">
        <v>0</v>
      </c>
      <c r="H29" s="7">
        <v>0</v>
      </c>
      <c r="J29" s="7" t="s">
        <v>2</v>
      </c>
      <c r="L29" s="7" t="s">
        <v>31</v>
      </c>
    </row>
    <row r="30" spans="4:12">
      <c r="D30" s="7" t="s">
        <v>11</v>
      </c>
      <c r="F30" s="7">
        <v>1</v>
      </c>
      <c r="H30" s="7">
        <v>1</v>
      </c>
      <c r="J30" s="7" t="s">
        <v>7</v>
      </c>
      <c r="L30" s="7" t="s">
        <v>32</v>
      </c>
    </row>
    <row r="31" spans="4:12">
      <c r="D31" s="7" t="s">
        <v>10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48</v>
      </c>
      <c r="F36" s="6" t="s">
        <v>49</v>
      </c>
      <c r="H36" s="6" t="s">
        <v>50</v>
      </c>
      <c r="J36" s="6" t="s">
        <v>51</v>
      </c>
      <c r="L36" s="6" t="s">
        <v>52</v>
      </c>
      <c r="N36" s="4" t="s">
        <v>53</v>
      </c>
      <c r="P36" s="4" t="s">
        <v>54</v>
      </c>
    </row>
    <row r="37" spans="4:16">
      <c r="D37" s="7">
        <v>10</v>
      </c>
      <c r="F37" s="7" t="s">
        <v>3</v>
      </c>
      <c r="H37" s="7" t="s">
        <v>55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56</v>
      </c>
      <c r="H38" s="8" t="s">
        <v>57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4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58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59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60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61</v>
      </c>
      <c r="E54"/>
      <c r="F54" s="11" t="s">
        <v>62</v>
      </c>
      <c r="G54"/>
      <c r="H54" s="11" t="s">
        <v>63</v>
      </c>
      <c r="I54"/>
      <c r="J54" s="11" t="s">
        <v>64</v>
      </c>
      <c r="K54"/>
      <c r="L54" s="11" t="s">
        <v>65</v>
      </c>
      <c r="M54"/>
      <c r="N54" s="12" t="s">
        <v>66</v>
      </c>
      <c r="O54"/>
      <c r="P54" s="12" t="s">
        <v>131</v>
      </c>
      <c r="Q54"/>
    </row>
    <row r="55" spans="4:17">
      <c r="D55" s="2" t="s">
        <v>67</v>
      </c>
      <c r="E55"/>
      <c r="F55" s="2" t="s">
        <v>2</v>
      </c>
      <c r="G55"/>
      <c r="H55" s="2" t="s">
        <v>2</v>
      </c>
      <c r="I55"/>
      <c r="J55" s="2" t="s">
        <v>6</v>
      </c>
      <c r="K55"/>
      <c r="L55" s="1">
        <v>2</v>
      </c>
      <c r="M55"/>
      <c r="N55">
        <v>25</v>
      </c>
      <c r="O55"/>
      <c r="P55" s="13" t="s">
        <v>31</v>
      </c>
      <c r="Q55"/>
    </row>
    <row r="56" spans="4:17">
      <c r="D56" s="2" t="s">
        <v>69</v>
      </c>
      <c r="E56"/>
      <c r="F56" s="1">
        <v>10</v>
      </c>
      <c r="G56"/>
      <c r="H56" s="2" t="s">
        <v>7</v>
      </c>
      <c r="I56"/>
      <c r="J56" s="2" t="s">
        <v>70</v>
      </c>
      <c r="K56"/>
      <c r="L56" s="1">
        <v>5</v>
      </c>
      <c r="M56"/>
      <c r="N56">
        <v>30</v>
      </c>
      <c r="O56"/>
      <c r="P56" s="13" t="s">
        <v>32</v>
      </c>
      <c r="Q56"/>
    </row>
    <row r="57" spans="4:17">
      <c r="D57" s="2" t="s">
        <v>71</v>
      </c>
      <c r="E57"/>
      <c r="F57" s="1">
        <v>15</v>
      </c>
      <c r="G57"/>
      <c r="H57"/>
      <c r="I57"/>
      <c r="J57" s="13" t="s">
        <v>72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5</v>
      </c>
      <c r="E58"/>
      <c r="F58" s="1">
        <v>20</v>
      </c>
      <c r="G58"/>
      <c r="H58"/>
      <c r="I58"/>
      <c r="J58" s="2" t="s">
        <v>73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74</v>
      </c>
      <c r="E59"/>
      <c r="F59" s="1">
        <v>30</v>
      </c>
      <c r="G59"/>
      <c r="H59"/>
      <c r="I59"/>
      <c r="J59" s="2" t="s">
        <v>75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130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132</v>
      </c>
      <c r="E61"/>
      <c r="F61" s="1">
        <v>50</v>
      </c>
      <c r="G61"/>
      <c r="H61"/>
      <c r="I61"/>
      <c r="J61"/>
      <c r="K61"/>
      <c r="L61" s="2" t="s">
        <v>76</v>
      </c>
      <c r="M61"/>
      <c r="N61">
        <v>55</v>
      </c>
      <c r="O61"/>
      <c r="P61"/>
      <c r="Q61"/>
    </row>
    <row r="62" spans="4:17">
      <c r="D62" s="2" t="s">
        <v>133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134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135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136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137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77</v>
      </c>
      <c r="E70"/>
      <c r="F70" s="11" t="s">
        <v>78</v>
      </c>
      <c r="G70"/>
      <c r="H70" s="11" t="s">
        <v>79</v>
      </c>
      <c r="I70"/>
      <c r="J70" s="11" t="s">
        <v>80</v>
      </c>
      <c r="K70"/>
      <c r="L70" s="11" t="s">
        <v>81</v>
      </c>
      <c r="M70"/>
      <c r="N70"/>
      <c r="O70"/>
      <c r="P70"/>
      <c r="Q70"/>
    </row>
    <row r="71" spans="4:17">
      <c r="D71" s="1">
        <v>0</v>
      </c>
      <c r="E71"/>
      <c r="F71" s="2" t="s">
        <v>47</v>
      </c>
      <c r="G71"/>
      <c r="H71" s="13" t="s">
        <v>82</v>
      </c>
      <c r="I71"/>
      <c r="J71" s="1">
        <v>0</v>
      </c>
      <c r="K71"/>
      <c r="L71" s="13" t="s">
        <v>13</v>
      </c>
      <c r="M71"/>
      <c r="N71"/>
      <c r="O71"/>
      <c r="P71"/>
      <c r="Q71"/>
    </row>
    <row r="72" spans="4:17">
      <c r="D72" s="1">
        <v>1</v>
      </c>
      <c r="E72"/>
      <c r="F72" s="2" t="s">
        <v>83</v>
      </c>
      <c r="G72"/>
      <c r="H72" s="13" t="s">
        <v>84</v>
      </c>
      <c r="I72"/>
      <c r="J72" s="1">
        <v>1</v>
      </c>
      <c r="K72"/>
      <c r="L72" s="13" t="s">
        <v>82</v>
      </c>
      <c r="M72"/>
      <c r="N72"/>
      <c r="O72"/>
      <c r="P72"/>
      <c r="Q72"/>
    </row>
    <row r="73" spans="4:17">
      <c r="D73" s="1">
        <v>2</v>
      </c>
      <c r="E73"/>
      <c r="F73" s="2" t="s">
        <v>11</v>
      </c>
      <c r="G73"/>
      <c r="H73" s="13" t="s">
        <v>12</v>
      </c>
      <c r="I73"/>
      <c r="J73" s="1">
        <v>2</v>
      </c>
      <c r="K73"/>
      <c r="L73" s="13" t="s">
        <v>84</v>
      </c>
      <c r="M73"/>
      <c r="N73"/>
      <c r="O73"/>
      <c r="P73"/>
      <c r="Q73"/>
    </row>
    <row r="74" spans="4:17">
      <c r="D74" s="1">
        <v>3</v>
      </c>
      <c r="E74"/>
      <c r="F74" s="2" t="s">
        <v>10</v>
      </c>
      <c r="G74"/>
      <c r="H74" s="13" t="s">
        <v>85</v>
      </c>
      <c r="I74"/>
      <c r="J74"/>
      <c r="K74"/>
      <c r="L74" s="13" t="s">
        <v>12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85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20</v>
      </c>
    </row>
    <row r="3" spans="1:12">
      <c r="B3" s="5" t="s">
        <v>21</v>
      </c>
      <c r="D3" s="5" t="s">
        <v>22</v>
      </c>
      <c r="F3" s="6" t="s">
        <v>23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24</v>
      </c>
      <c r="J15" s="6" t="s">
        <v>25</v>
      </c>
      <c r="L15" s="6" t="s">
        <v>26</v>
      </c>
    </row>
    <row r="16" spans="1:12">
      <c r="D16" s="6" t="s">
        <v>27</v>
      </c>
      <c r="F16" s="6" t="s">
        <v>28</v>
      </c>
      <c r="H16" s="6" t="s">
        <v>29</v>
      </c>
      <c r="J16" s="6" t="s">
        <v>30</v>
      </c>
      <c r="L16" s="7" t="s">
        <v>31</v>
      </c>
    </row>
    <row r="17" spans="4:12">
      <c r="D17" s="7" t="s">
        <v>1</v>
      </c>
      <c r="F17" s="7" t="s">
        <v>2</v>
      </c>
      <c r="H17" s="7" t="s">
        <v>2</v>
      </c>
      <c r="J17" s="7" t="s">
        <v>2</v>
      </c>
      <c r="L17" s="7" t="s">
        <v>32</v>
      </c>
    </row>
    <row r="18" spans="4:12">
      <c r="D18" s="7" t="s">
        <v>33</v>
      </c>
      <c r="F18" s="7" t="s">
        <v>7</v>
      </c>
      <c r="H18" s="7" t="s">
        <v>7</v>
      </c>
      <c r="J18" s="7" t="s">
        <v>34</v>
      </c>
    </row>
    <row r="19" spans="4:12">
      <c r="D19" s="7" t="s">
        <v>35</v>
      </c>
      <c r="F19" s="4" t="s">
        <v>36</v>
      </c>
      <c r="J19" s="7" t="s">
        <v>37</v>
      </c>
    </row>
    <row r="20" spans="4:12">
      <c r="D20" s="7" t="s">
        <v>38</v>
      </c>
    </row>
    <row r="22" spans="4:12">
      <c r="F22" s="6" t="s">
        <v>39</v>
      </c>
      <c r="H22" s="6" t="s">
        <v>40</v>
      </c>
      <c r="J22" s="6" t="s">
        <v>41</v>
      </c>
    </row>
    <row r="23" spans="4:12">
      <c r="F23" s="7" t="s">
        <v>2</v>
      </c>
      <c r="H23" s="7" t="s">
        <v>2</v>
      </c>
      <c r="J23" s="7" t="s">
        <v>2</v>
      </c>
    </row>
    <row r="24" spans="4:12">
      <c r="F24" s="7" t="s">
        <v>7</v>
      </c>
      <c r="H24" s="7" t="s">
        <v>7</v>
      </c>
      <c r="J24" s="7" t="s">
        <v>7</v>
      </c>
    </row>
    <row r="28" spans="4:12">
      <c r="D28" s="7" t="s">
        <v>42</v>
      </c>
      <c r="F28" s="7" t="s">
        <v>43</v>
      </c>
      <c r="H28" s="7" t="s">
        <v>44</v>
      </c>
      <c r="J28" s="7" t="s">
        <v>45</v>
      </c>
      <c r="L28" s="6" t="s">
        <v>46</v>
      </c>
    </row>
    <row r="29" spans="4:12">
      <c r="D29" s="7" t="s">
        <v>47</v>
      </c>
      <c r="F29" s="7">
        <v>0</v>
      </c>
      <c r="H29" s="7">
        <v>0</v>
      </c>
      <c r="J29" s="7" t="s">
        <v>2</v>
      </c>
      <c r="L29" s="7" t="s">
        <v>31</v>
      </c>
    </row>
    <row r="30" spans="4:12">
      <c r="D30" s="7" t="s">
        <v>11</v>
      </c>
      <c r="F30" s="7">
        <v>1</v>
      </c>
      <c r="H30" s="7">
        <v>1</v>
      </c>
      <c r="J30" s="7" t="s">
        <v>7</v>
      </c>
      <c r="L30" s="7" t="s">
        <v>32</v>
      </c>
    </row>
    <row r="31" spans="4:12">
      <c r="D31" s="7" t="s">
        <v>10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48</v>
      </c>
      <c r="F36" s="6" t="s">
        <v>49</v>
      </c>
      <c r="H36" s="6" t="s">
        <v>50</v>
      </c>
      <c r="J36" s="6" t="s">
        <v>51</v>
      </c>
      <c r="L36" s="6" t="s">
        <v>52</v>
      </c>
      <c r="N36" s="4" t="s">
        <v>53</v>
      </c>
      <c r="P36" s="4" t="s">
        <v>54</v>
      </c>
    </row>
    <row r="37" spans="4:16">
      <c r="D37" s="7">
        <v>10</v>
      </c>
      <c r="F37" s="7" t="s">
        <v>3</v>
      </c>
      <c r="H37" s="7" t="s">
        <v>55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56</v>
      </c>
      <c r="H38" s="8" t="s">
        <v>57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4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58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59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60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61</v>
      </c>
      <c r="E54"/>
      <c r="F54" s="11" t="s">
        <v>62</v>
      </c>
      <c r="G54"/>
      <c r="H54" s="11" t="s">
        <v>63</v>
      </c>
      <c r="I54"/>
      <c r="J54" s="11" t="s">
        <v>64</v>
      </c>
      <c r="K54"/>
      <c r="L54" s="11" t="s">
        <v>65</v>
      </c>
      <c r="M54"/>
      <c r="N54" s="12" t="s">
        <v>66</v>
      </c>
      <c r="O54"/>
      <c r="P54" s="12" t="s">
        <v>131</v>
      </c>
      <c r="Q54"/>
      <c r="R54" s="5" t="s">
        <v>138</v>
      </c>
    </row>
    <row r="55" spans="4:18">
      <c r="D55" s="2" t="s">
        <v>67</v>
      </c>
      <c r="E55"/>
      <c r="F55" s="2" t="s">
        <v>2</v>
      </c>
      <c r="G55"/>
      <c r="H55" s="2" t="s">
        <v>2</v>
      </c>
      <c r="I55"/>
      <c r="J55" s="2" t="s">
        <v>6</v>
      </c>
      <c r="K55"/>
      <c r="L55" s="1">
        <v>2</v>
      </c>
      <c r="M55"/>
      <c r="N55">
        <v>25</v>
      </c>
      <c r="O55"/>
      <c r="P55" s="13" t="s">
        <v>31</v>
      </c>
      <c r="Q55"/>
      <c r="R55" s="4" t="s">
        <v>9</v>
      </c>
    </row>
    <row r="56" spans="4:18">
      <c r="D56" s="2" t="s">
        <v>69</v>
      </c>
      <c r="E56"/>
      <c r="F56" s="1">
        <v>10</v>
      </c>
      <c r="G56"/>
      <c r="H56" s="2" t="s">
        <v>7</v>
      </c>
      <c r="I56"/>
      <c r="J56" s="2" t="s">
        <v>70</v>
      </c>
      <c r="K56"/>
      <c r="L56" s="1">
        <v>5</v>
      </c>
      <c r="M56"/>
      <c r="N56">
        <v>30</v>
      </c>
      <c r="O56"/>
      <c r="P56" s="13" t="s">
        <v>32</v>
      </c>
      <c r="Q56"/>
      <c r="R56" s="4" t="s">
        <v>141</v>
      </c>
    </row>
    <row r="57" spans="4:18">
      <c r="D57" s="2" t="s">
        <v>71</v>
      </c>
      <c r="E57"/>
      <c r="F57" s="1">
        <v>15</v>
      </c>
      <c r="G57"/>
      <c r="H57"/>
      <c r="I57"/>
      <c r="J57" s="13" t="s">
        <v>72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5</v>
      </c>
      <c r="E58"/>
      <c r="F58" s="1">
        <v>20</v>
      </c>
      <c r="G58"/>
      <c r="H58"/>
      <c r="I58"/>
      <c r="J58" s="2" t="s">
        <v>73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74</v>
      </c>
      <c r="E59"/>
      <c r="F59" s="1">
        <v>30</v>
      </c>
      <c r="G59"/>
      <c r="H59"/>
      <c r="I59"/>
      <c r="J59" s="2" t="s">
        <v>75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47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83</v>
      </c>
      <c r="E61"/>
      <c r="F61" s="1">
        <v>50</v>
      </c>
      <c r="G61"/>
      <c r="H61"/>
      <c r="I61"/>
      <c r="J61"/>
      <c r="K61"/>
      <c r="L61" s="2" t="s">
        <v>76</v>
      </c>
      <c r="M61"/>
      <c r="N61">
        <v>55</v>
      </c>
      <c r="O61"/>
      <c r="P61"/>
      <c r="Q61"/>
    </row>
    <row r="62" spans="4:18">
      <c r="D62" s="2" t="s">
        <v>11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10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77</v>
      </c>
      <c r="E70"/>
      <c r="F70" s="11" t="s">
        <v>78</v>
      </c>
      <c r="G70"/>
      <c r="H70" s="11" t="s">
        <v>79</v>
      </c>
      <c r="I70"/>
      <c r="J70" s="11" t="s">
        <v>80</v>
      </c>
      <c r="K70"/>
      <c r="L70" s="11" t="s">
        <v>81</v>
      </c>
      <c r="M70"/>
      <c r="N70" s="12" t="s">
        <v>142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82</v>
      </c>
      <c r="I71"/>
      <c r="J71" s="1">
        <v>0</v>
      </c>
      <c r="K71"/>
      <c r="L71" s="13" t="s">
        <v>13</v>
      </c>
      <c r="M71"/>
      <c r="N71" s="13" t="s">
        <v>139</v>
      </c>
      <c r="O71"/>
      <c r="P71" s="13" t="s">
        <v>143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84</v>
      </c>
      <c r="I72"/>
      <c r="J72" s="1">
        <v>1</v>
      </c>
      <c r="K72"/>
      <c r="L72" s="13" t="s">
        <v>82</v>
      </c>
      <c r="M72"/>
      <c r="N72" s="13" t="s">
        <v>144</v>
      </c>
      <c r="O72"/>
      <c r="P72" s="13" t="s">
        <v>140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12</v>
      </c>
      <c r="I73"/>
      <c r="J73" s="1">
        <v>2</v>
      </c>
      <c r="K73"/>
      <c r="L73" s="13" t="s">
        <v>84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85</v>
      </c>
      <c r="I74"/>
      <c r="J74"/>
      <c r="K74"/>
      <c r="L74" s="13" t="s">
        <v>12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85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20</v>
      </c>
    </row>
    <row r="3" spans="1:12">
      <c r="B3" s="5" t="s">
        <v>21</v>
      </c>
      <c r="D3" s="5" t="s">
        <v>22</v>
      </c>
      <c r="F3" s="6" t="s">
        <v>23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24</v>
      </c>
      <c r="J15" s="6" t="s">
        <v>25</v>
      </c>
      <c r="L15" s="6" t="s">
        <v>26</v>
      </c>
    </row>
    <row r="16" spans="1:12">
      <c r="D16" s="6" t="s">
        <v>27</v>
      </c>
      <c r="F16" s="6" t="s">
        <v>28</v>
      </c>
      <c r="H16" s="6" t="s">
        <v>29</v>
      </c>
      <c r="J16" s="6" t="s">
        <v>30</v>
      </c>
      <c r="L16" s="7" t="s">
        <v>31</v>
      </c>
    </row>
    <row r="17" spans="4:12">
      <c r="D17" s="7" t="s">
        <v>1</v>
      </c>
      <c r="F17" s="7" t="s">
        <v>2</v>
      </c>
      <c r="H17" s="7" t="s">
        <v>2</v>
      </c>
      <c r="J17" s="7" t="s">
        <v>2</v>
      </c>
      <c r="L17" s="7" t="s">
        <v>32</v>
      </c>
    </row>
    <row r="18" spans="4:12">
      <c r="D18" s="7" t="s">
        <v>33</v>
      </c>
      <c r="F18" s="7" t="s">
        <v>7</v>
      </c>
      <c r="H18" s="7" t="s">
        <v>7</v>
      </c>
      <c r="J18" s="7" t="s">
        <v>34</v>
      </c>
    </row>
    <row r="19" spans="4:12">
      <c r="D19" s="7" t="s">
        <v>35</v>
      </c>
      <c r="F19" s="4" t="s">
        <v>36</v>
      </c>
      <c r="J19" s="7" t="s">
        <v>37</v>
      </c>
    </row>
    <row r="20" spans="4:12">
      <c r="D20" s="7" t="s">
        <v>38</v>
      </c>
    </row>
    <row r="22" spans="4:12">
      <c r="F22" s="6" t="s">
        <v>39</v>
      </c>
      <c r="H22" s="6" t="s">
        <v>40</v>
      </c>
      <c r="J22" s="6" t="s">
        <v>41</v>
      </c>
    </row>
    <row r="23" spans="4:12">
      <c r="F23" s="7" t="s">
        <v>2</v>
      </c>
      <c r="H23" s="7" t="s">
        <v>2</v>
      </c>
      <c r="J23" s="7" t="s">
        <v>2</v>
      </c>
    </row>
    <row r="24" spans="4:12">
      <c r="F24" s="7" t="s">
        <v>7</v>
      </c>
      <c r="H24" s="7" t="s">
        <v>7</v>
      </c>
      <c r="J24" s="7" t="s">
        <v>7</v>
      </c>
    </row>
    <row r="28" spans="4:12">
      <c r="D28" s="7" t="s">
        <v>42</v>
      </c>
      <c r="F28" s="7" t="s">
        <v>43</v>
      </c>
      <c r="H28" s="7" t="s">
        <v>44</v>
      </c>
      <c r="J28" s="7" t="s">
        <v>45</v>
      </c>
      <c r="L28" s="6" t="s">
        <v>46</v>
      </c>
    </row>
    <row r="29" spans="4:12">
      <c r="D29" s="7" t="s">
        <v>47</v>
      </c>
      <c r="F29" s="7">
        <v>0</v>
      </c>
      <c r="H29" s="7">
        <v>0</v>
      </c>
      <c r="J29" s="7" t="s">
        <v>2</v>
      </c>
      <c r="L29" s="7" t="s">
        <v>31</v>
      </c>
    </row>
    <row r="30" spans="4:12">
      <c r="D30" s="7" t="s">
        <v>11</v>
      </c>
      <c r="F30" s="7">
        <v>1</v>
      </c>
      <c r="H30" s="7">
        <v>1</v>
      </c>
      <c r="J30" s="7" t="s">
        <v>7</v>
      </c>
      <c r="L30" s="7" t="s">
        <v>32</v>
      </c>
    </row>
    <row r="31" spans="4:12">
      <c r="D31" s="7" t="s">
        <v>10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48</v>
      </c>
      <c r="F36" s="6" t="s">
        <v>49</v>
      </c>
      <c r="H36" s="6" t="s">
        <v>50</v>
      </c>
      <c r="J36" s="6" t="s">
        <v>51</v>
      </c>
      <c r="L36" s="6" t="s">
        <v>52</v>
      </c>
      <c r="N36" s="4" t="s">
        <v>53</v>
      </c>
      <c r="P36" s="4" t="s">
        <v>54</v>
      </c>
    </row>
    <row r="37" spans="4:16">
      <c r="D37" s="7">
        <v>10</v>
      </c>
      <c r="F37" s="7" t="s">
        <v>3</v>
      </c>
      <c r="H37" s="7" t="s">
        <v>55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56</v>
      </c>
      <c r="H38" s="8" t="s">
        <v>57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4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58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59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60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61</v>
      </c>
      <c r="E54"/>
      <c r="F54" s="11" t="s">
        <v>145</v>
      </c>
      <c r="G54"/>
      <c r="H54" s="11" t="s">
        <v>63</v>
      </c>
      <c r="I54"/>
      <c r="J54" s="11" t="s">
        <v>64</v>
      </c>
      <c r="K54"/>
      <c r="L54" s="11" t="s">
        <v>65</v>
      </c>
      <c r="M54"/>
      <c r="N54" s="12" t="s">
        <v>66</v>
      </c>
      <c r="O54"/>
      <c r="P54" s="12" t="s">
        <v>131</v>
      </c>
      <c r="Q54"/>
    </row>
    <row r="55" spans="4:17">
      <c r="D55" s="2" t="s">
        <v>146</v>
      </c>
      <c r="E55"/>
      <c r="F55" s="2" t="s">
        <v>147</v>
      </c>
      <c r="G55"/>
      <c r="H55" s="2" t="s">
        <v>2</v>
      </c>
      <c r="I55"/>
      <c r="J55" s="2" t="s">
        <v>6</v>
      </c>
      <c r="K55"/>
      <c r="L55" s="1">
        <v>2</v>
      </c>
      <c r="M55"/>
      <c r="N55">
        <v>25</v>
      </c>
      <c r="O55"/>
      <c r="P55" s="13" t="s">
        <v>31</v>
      </c>
      <c r="Q55"/>
    </row>
    <row r="56" spans="4:17">
      <c r="D56" s="2" t="s">
        <v>148</v>
      </c>
      <c r="E56"/>
      <c r="F56" s="2" t="s">
        <v>149</v>
      </c>
      <c r="G56"/>
      <c r="H56" s="2" t="s">
        <v>7</v>
      </c>
      <c r="I56"/>
      <c r="J56" s="2" t="s">
        <v>70</v>
      </c>
      <c r="K56"/>
      <c r="L56" s="1">
        <v>5</v>
      </c>
      <c r="M56"/>
      <c r="N56">
        <v>30</v>
      </c>
      <c r="O56"/>
      <c r="P56" s="13" t="s">
        <v>32</v>
      </c>
      <c r="Q56"/>
    </row>
    <row r="57" spans="4:17">
      <c r="D57" s="2" t="s">
        <v>150</v>
      </c>
      <c r="E57"/>
      <c r="F57" s="1"/>
      <c r="G57"/>
      <c r="H57"/>
      <c r="I57"/>
      <c r="J57" s="13" t="s">
        <v>72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151</v>
      </c>
      <c r="E58"/>
      <c r="F58" s="1"/>
      <c r="G58"/>
      <c r="H58"/>
      <c r="I58"/>
      <c r="J58" s="2" t="s">
        <v>73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119</v>
      </c>
      <c r="E59"/>
      <c r="F59" s="1"/>
      <c r="G59"/>
      <c r="H59"/>
      <c r="I59"/>
      <c r="J59" s="2" t="s">
        <v>75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76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77</v>
      </c>
      <c r="E70"/>
      <c r="F70" s="11" t="s">
        <v>78</v>
      </c>
      <c r="G70"/>
      <c r="H70" s="11" t="s">
        <v>79</v>
      </c>
      <c r="I70"/>
      <c r="J70" s="11" t="s">
        <v>80</v>
      </c>
      <c r="K70"/>
      <c r="L70" s="11" t="s">
        <v>81</v>
      </c>
      <c r="M70"/>
      <c r="N70"/>
      <c r="O70"/>
      <c r="P70"/>
      <c r="Q70"/>
    </row>
    <row r="71" spans="4:17">
      <c r="D71" s="1">
        <v>0</v>
      </c>
      <c r="E71"/>
      <c r="F71" s="2" t="s">
        <v>47</v>
      </c>
      <c r="G71"/>
      <c r="H71" s="13" t="s">
        <v>82</v>
      </c>
      <c r="I71"/>
      <c r="J71" s="1">
        <v>0</v>
      </c>
      <c r="K71"/>
      <c r="L71" s="13" t="s">
        <v>13</v>
      </c>
      <c r="M71"/>
      <c r="N71"/>
      <c r="O71"/>
      <c r="P71"/>
      <c r="Q71"/>
    </row>
    <row r="72" spans="4:17">
      <c r="D72" s="1">
        <v>1</v>
      </c>
      <c r="E72"/>
      <c r="F72" s="2" t="s">
        <v>83</v>
      </c>
      <c r="G72"/>
      <c r="H72" s="13" t="s">
        <v>84</v>
      </c>
      <c r="I72"/>
      <c r="J72" s="1">
        <v>1</v>
      </c>
      <c r="K72"/>
      <c r="L72" s="13" t="s">
        <v>82</v>
      </c>
      <c r="M72"/>
      <c r="N72"/>
      <c r="O72"/>
      <c r="P72"/>
      <c r="Q72"/>
    </row>
    <row r="73" spans="4:17">
      <c r="D73" s="1">
        <v>2</v>
      </c>
      <c r="E73"/>
      <c r="F73" s="2" t="s">
        <v>11</v>
      </c>
      <c r="G73"/>
      <c r="H73" s="13" t="s">
        <v>12</v>
      </c>
      <c r="I73"/>
      <c r="J73" s="1">
        <v>2</v>
      </c>
      <c r="K73"/>
      <c r="L73" s="13" t="s">
        <v>84</v>
      </c>
      <c r="M73"/>
      <c r="N73"/>
      <c r="O73"/>
      <c r="P73"/>
      <c r="Q73"/>
    </row>
    <row r="74" spans="4:17">
      <c r="D74" s="1">
        <v>3</v>
      </c>
      <c r="E74"/>
      <c r="F74" s="2" t="s">
        <v>10</v>
      </c>
      <c r="G74"/>
      <c r="H74" s="13" t="s">
        <v>85</v>
      </c>
      <c r="I74"/>
      <c r="J74"/>
      <c r="K74"/>
      <c r="L74" s="13" t="s">
        <v>12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85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20</v>
      </c>
    </row>
    <row r="3" spans="1:12">
      <c r="B3" s="5" t="s">
        <v>21</v>
      </c>
      <c r="D3" s="5" t="s">
        <v>22</v>
      </c>
      <c r="F3" s="6" t="s">
        <v>23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24</v>
      </c>
      <c r="J15" s="6" t="s">
        <v>25</v>
      </c>
      <c r="L15" s="6" t="s">
        <v>26</v>
      </c>
    </row>
    <row r="16" spans="1:12">
      <c r="D16" s="6" t="s">
        <v>27</v>
      </c>
      <c r="F16" s="6" t="s">
        <v>28</v>
      </c>
      <c r="H16" s="6" t="s">
        <v>29</v>
      </c>
      <c r="J16" s="6" t="s">
        <v>30</v>
      </c>
      <c r="L16" s="7" t="s">
        <v>31</v>
      </c>
    </row>
    <row r="17" spans="4:12">
      <c r="D17" s="7" t="s">
        <v>1</v>
      </c>
      <c r="F17" s="7" t="s">
        <v>2</v>
      </c>
      <c r="H17" s="7" t="s">
        <v>2</v>
      </c>
      <c r="J17" s="7" t="s">
        <v>2</v>
      </c>
      <c r="L17" s="7" t="s">
        <v>32</v>
      </c>
    </row>
    <row r="18" spans="4:12">
      <c r="D18" s="7" t="s">
        <v>33</v>
      </c>
      <c r="F18" s="7" t="s">
        <v>7</v>
      </c>
      <c r="H18" s="7" t="s">
        <v>7</v>
      </c>
      <c r="J18" s="7" t="s">
        <v>34</v>
      </c>
    </row>
    <row r="19" spans="4:12">
      <c r="D19" s="7" t="s">
        <v>35</v>
      </c>
      <c r="F19" s="4" t="s">
        <v>36</v>
      </c>
      <c r="J19" s="7" t="s">
        <v>37</v>
      </c>
    </row>
    <row r="20" spans="4:12">
      <c r="D20" s="7" t="s">
        <v>38</v>
      </c>
    </row>
    <row r="22" spans="4:12">
      <c r="F22" s="6" t="s">
        <v>39</v>
      </c>
      <c r="H22" s="6" t="s">
        <v>40</v>
      </c>
      <c r="J22" s="6" t="s">
        <v>41</v>
      </c>
    </row>
    <row r="23" spans="4:12">
      <c r="F23" s="7" t="s">
        <v>2</v>
      </c>
      <c r="H23" s="7" t="s">
        <v>2</v>
      </c>
      <c r="J23" s="7" t="s">
        <v>2</v>
      </c>
    </row>
    <row r="24" spans="4:12">
      <c r="F24" s="7" t="s">
        <v>7</v>
      </c>
      <c r="H24" s="7" t="s">
        <v>7</v>
      </c>
      <c r="J24" s="7" t="s">
        <v>7</v>
      </c>
    </row>
    <row r="28" spans="4:12">
      <c r="D28" s="7" t="s">
        <v>42</v>
      </c>
      <c r="F28" s="7" t="s">
        <v>43</v>
      </c>
      <c r="H28" s="7" t="s">
        <v>44</v>
      </c>
      <c r="J28" s="7" t="s">
        <v>45</v>
      </c>
      <c r="L28" s="6" t="s">
        <v>46</v>
      </c>
    </row>
    <row r="29" spans="4:12">
      <c r="D29" s="7" t="s">
        <v>47</v>
      </c>
      <c r="F29" s="7">
        <v>0</v>
      </c>
      <c r="H29" s="7">
        <v>0</v>
      </c>
      <c r="J29" s="7" t="s">
        <v>2</v>
      </c>
      <c r="L29" s="7" t="s">
        <v>31</v>
      </c>
    </row>
    <row r="30" spans="4:12">
      <c r="D30" s="7" t="s">
        <v>11</v>
      </c>
      <c r="F30" s="7">
        <v>1</v>
      </c>
      <c r="H30" s="7">
        <v>1</v>
      </c>
      <c r="J30" s="7" t="s">
        <v>7</v>
      </c>
      <c r="L30" s="7" t="s">
        <v>32</v>
      </c>
    </row>
    <row r="31" spans="4:12">
      <c r="D31" s="7" t="s">
        <v>10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48</v>
      </c>
      <c r="F36" s="6" t="s">
        <v>49</v>
      </c>
      <c r="H36" s="6" t="s">
        <v>50</v>
      </c>
      <c r="J36" s="6" t="s">
        <v>51</v>
      </c>
      <c r="L36" s="6" t="s">
        <v>52</v>
      </c>
      <c r="N36" s="4" t="s">
        <v>53</v>
      </c>
      <c r="P36" s="4" t="s">
        <v>54</v>
      </c>
    </row>
    <row r="37" spans="4:16">
      <c r="D37" s="7">
        <v>10</v>
      </c>
      <c r="F37" s="7" t="s">
        <v>3</v>
      </c>
      <c r="H37" s="7" t="s">
        <v>55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56</v>
      </c>
      <c r="H38" s="8" t="s">
        <v>57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4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58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59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60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61</v>
      </c>
      <c r="E54"/>
      <c r="F54" s="11" t="s">
        <v>145</v>
      </c>
      <c r="G54"/>
      <c r="H54" s="11" t="s">
        <v>63</v>
      </c>
      <c r="I54"/>
      <c r="J54" s="11" t="s">
        <v>64</v>
      </c>
      <c r="K54"/>
      <c r="L54" s="11" t="s">
        <v>65</v>
      </c>
      <c r="M54"/>
      <c r="N54" s="12" t="s">
        <v>66</v>
      </c>
      <c r="O54"/>
      <c r="P54" s="12" t="s">
        <v>131</v>
      </c>
      <c r="Q54"/>
    </row>
    <row r="55" spans="4:17">
      <c r="D55" s="2" t="s">
        <v>146</v>
      </c>
      <c r="E55"/>
      <c r="F55" s="2" t="s">
        <v>147</v>
      </c>
      <c r="G55"/>
      <c r="H55" s="2" t="s">
        <v>2</v>
      </c>
      <c r="I55"/>
      <c r="J55" s="2" t="s">
        <v>6</v>
      </c>
      <c r="K55"/>
      <c r="L55" s="1">
        <v>2</v>
      </c>
      <c r="M55"/>
      <c r="N55">
        <v>25</v>
      </c>
      <c r="O55"/>
      <c r="P55" s="13" t="s">
        <v>31</v>
      </c>
      <c r="Q55"/>
    </row>
    <row r="56" spans="4:17">
      <c r="D56" s="2" t="s">
        <v>148</v>
      </c>
      <c r="E56"/>
      <c r="F56" s="2" t="s">
        <v>149</v>
      </c>
      <c r="G56"/>
      <c r="H56" s="2" t="s">
        <v>7</v>
      </c>
      <c r="I56"/>
      <c r="J56" s="2" t="s">
        <v>70</v>
      </c>
      <c r="K56"/>
      <c r="L56" s="1">
        <v>5</v>
      </c>
      <c r="M56"/>
      <c r="N56">
        <v>30</v>
      </c>
      <c r="O56"/>
      <c r="P56" s="13" t="s">
        <v>32</v>
      </c>
      <c r="Q56"/>
    </row>
    <row r="57" spans="4:17">
      <c r="D57" s="2" t="s">
        <v>150</v>
      </c>
      <c r="E57"/>
      <c r="F57" s="1"/>
      <c r="G57"/>
      <c r="H57"/>
      <c r="I57"/>
      <c r="J57" s="13" t="s">
        <v>72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151</v>
      </c>
      <c r="E58"/>
      <c r="F58" s="1"/>
      <c r="G58"/>
      <c r="H58"/>
      <c r="I58"/>
      <c r="J58" s="2" t="s">
        <v>73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119</v>
      </c>
      <c r="E59"/>
      <c r="F59" s="1"/>
      <c r="G59"/>
      <c r="H59"/>
      <c r="I59"/>
      <c r="J59" s="2" t="s">
        <v>75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76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77</v>
      </c>
      <c r="E70"/>
      <c r="F70" s="11" t="s">
        <v>78</v>
      </c>
      <c r="G70"/>
      <c r="H70" s="11" t="s">
        <v>79</v>
      </c>
      <c r="I70"/>
      <c r="J70" s="11" t="s">
        <v>80</v>
      </c>
      <c r="K70"/>
      <c r="L70" s="11" t="s">
        <v>81</v>
      </c>
      <c r="M70"/>
      <c r="N70"/>
      <c r="O70"/>
      <c r="P70"/>
      <c r="Q70"/>
    </row>
    <row r="71" spans="4:17">
      <c r="D71" s="1">
        <v>0</v>
      </c>
      <c r="E71"/>
      <c r="F71" s="2" t="s">
        <v>47</v>
      </c>
      <c r="G71"/>
      <c r="H71" s="13" t="s">
        <v>82</v>
      </c>
      <c r="I71"/>
      <c r="J71" s="1">
        <v>0</v>
      </c>
      <c r="K71"/>
      <c r="L71" s="13" t="s">
        <v>13</v>
      </c>
      <c r="M71"/>
      <c r="N71"/>
      <c r="O71"/>
      <c r="P71"/>
      <c r="Q71"/>
    </row>
    <row r="72" spans="4:17">
      <c r="D72" s="1">
        <v>1</v>
      </c>
      <c r="E72"/>
      <c r="F72" s="2" t="s">
        <v>83</v>
      </c>
      <c r="G72"/>
      <c r="H72" s="13" t="s">
        <v>84</v>
      </c>
      <c r="I72"/>
      <c r="J72" s="1">
        <v>1</v>
      </c>
      <c r="K72"/>
      <c r="L72" s="13" t="s">
        <v>82</v>
      </c>
      <c r="M72"/>
      <c r="N72"/>
      <c r="O72"/>
      <c r="P72"/>
      <c r="Q72"/>
    </row>
    <row r="73" spans="4:17">
      <c r="D73" s="1">
        <v>2</v>
      </c>
      <c r="E73"/>
      <c r="F73" s="2" t="s">
        <v>11</v>
      </c>
      <c r="G73"/>
      <c r="H73" s="13" t="s">
        <v>12</v>
      </c>
      <c r="I73"/>
      <c r="J73" s="1">
        <v>2</v>
      </c>
      <c r="K73"/>
      <c r="L73" s="13" t="s">
        <v>84</v>
      </c>
      <c r="M73"/>
      <c r="N73"/>
      <c r="O73"/>
      <c r="P73"/>
      <c r="Q73"/>
    </row>
    <row r="74" spans="4:17">
      <c r="D74" s="1">
        <v>3</v>
      </c>
      <c r="E74"/>
      <c r="F74" s="2" t="s">
        <v>10</v>
      </c>
      <c r="G74"/>
      <c r="H74" s="13" t="s">
        <v>85</v>
      </c>
      <c r="I74"/>
      <c r="J74"/>
      <c r="K74"/>
      <c r="L74" s="13" t="s">
        <v>12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85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0FB3B-2CFE-4EBC-9F80-755513B38E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29C26E-2A85-493E-9A0A-EAF5E5AB8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9A05E-4C8D-4922-A6A9-3EB27046F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750-020-05k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750-020-05k'!Print_Area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2020-08-26T02:53:26Z</cp:lastPrinted>
  <dcterms:created xsi:type="dcterms:W3CDTF">2014-08-19T15:59:26Z</dcterms:created>
  <dcterms:modified xsi:type="dcterms:W3CDTF">2020-09-01T16:50:21Z</dcterms:modified>
</cp:coreProperties>
</file>