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gawlik\Downloads\"/>
    </mc:Choice>
  </mc:AlternateContent>
  <xr:revisionPtr revIDLastSave="0" documentId="13_ncr:1_{6C6831C5-5B4F-49A6-8F63-387DBACDCFA6}" xr6:coauthVersionLast="47" xr6:coauthVersionMax="47" xr10:uidLastSave="{00000000-0000-0000-0000-000000000000}"/>
  <bookViews>
    <workbookView xWindow="-120" yWindow="-120" windowWidth="29040" windowHeight="15720" xr2:uid="{900DEC90-1094-4453-B0AC-CE2FF12BE1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7" i="1" l="1"/>
  <c r="E27" i="1"/>
</calcChain>
</file>

<file path=xl/sharedStrings.xml><?xml version="1.0" encoding="utf-8"?>
<sst xmlns="http://schemas.openxmlformats.org/spreadsheetml/2006/main" count="85" uniqueCount="49">
  <si>
    <t xml:space="preserve"> </t>
  </si>
  <si>
    <t>Maintenance Dredging</t>
  </si>
  <si>
    <t xml:space="preserve">New access road from SR 528 East Bound to Southside of Port </t>
  </si>
  <si>
    <t>New Bulkheads at Berths 16,17,18</t>
  </si>
  <si>
    <t>Container Handler Replacement</t>
  </si>
  <si>
    <t>CBP Facility Final Phase</t>
  </si>
  <si>
    <t>Harbour Pointe - Multipurpose Staging and Commercial Waterfront</t>
  </si>
  <si>
    <t>Berth 30-32 Design, Upgrades, Modification, &amp; Reconstruction</t>
  </si>
  <si>
    <t xml:space="preserve">Talleyrand Marine Terminal Berth Rehabilitation </t>
  </si>
  <si>
    <t>Mallory Wharf and Pier</t>
  </si>
  <si>
    <t>Mobile Harbor Crane Modernization</t>
  </si>
  <si>
    <t>Southgate Security Interchange</t>
  </si>
  <si>
    <t>North Bulkhead Improvements</t>
  </si>
  <si>
    <t>Roadway Capacity Improvements</t>
  </si>
  <si>
    <t>Slip 2 - Bulkhead Replacement</t>
  </si>
  <si>
    <t>East Terminal Phase Two Warehouse</t>
  </si>
  <si>
    <t>West Terminal Gate Operation, Truck Queuing, and Parking</t>
  </si>
  <si>
    <t>Berth #6 Rehabilitation - Construction</t>
  </si>
  <si>
    <t xml:space="preserve">High Performance Maritime Center of Excellence Dock Complex </t>
  </si>
  <si>
    <t>Port Putnam Bulkhead and Docking Reconstruction</t>
  </si>
  <si>
    <t>Eastport Omniport Phase 2</t>
  </si>
  <si>
    <t>Metroport Phase 2 Berth 266</t>
  </si>
  <si>
    <t>High</t>
  </si>
  <si>
    <t>Low</t>
  </si>
  <si>
    <t>Medium</t>
  </si>
  <si>
    <t>Seaport</t>
  </si>
  <si>
    <t xml:space="preserve">Port Priority </t>
  </si>
  <si>
    <t>Total Requested Amount</t>
  </si>
  <si>
    <t>Port Canaveral</t>
  </si>
  <si>
    <t>Port Everglades</t>
  </si>
  <si>
    <t>Port of Fernandina</t>
  </si>
  <si>
    <t>Port of Fort Pierce</t>
  </si>
  <si>
    <t>JAXPORT</t>
  </si>
  <si>
    <t>Port of Key West</t>
  </si>
  <si>
    <t>SeaPort Manatee</t>
  </si>
  <si>
    <t>PortMiami</t>
  </si>
  <si>
    <t>Port of Palm Beach</t>
  </si>
  <si>
    <t>Port Panama City</t>
  </si>
  <si>
    <t>Port of Pensacola</t>
  </si>
  <si>
    <t>Port Putnam</t>
  </si>
  <si>
    <t>Port Tampa Bay</t>
  </si>
  <si>
    <t>Slip 1 Berths 9 &amp; 10 Expansion Project</t>
  </si>
  <si>
    <t>Application
Title</t>
  </si>
  <si>
    <t>ROI
Rating</t>
  </si>
  <si>
    <t xml:space="preserve">Submitted by (port name): </t>
  </si>
  <si>
    <t>Proposed Allocation
(Total of: $47,252,866)</t>
  </si>
  <si>
    <t xml:space="preserve">TOTAL: </t>
  </si>
  <si>
    <t>DRAFT WORKSHEET*
SECTION 311.09(6), F.S., AND SECTION 311.09(7), F.S., CONSISTENT PROJECT APPLICATIONS FOR FISCAL YEAR (FY) 2028</t>
  </si>
  <si>
    <t>*For discussion purposes only. Submitting this worksheet is intended solely as a startng point for discussion and may be revised during the Annual Meeting. Responses do not represent a final position and does not limit a port's ability to modify its recommendations during the meeting. Please submit your worksheet to Kolby Gawlik at kogawlik@hntb.com.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</si>
</sst>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ADADAD"/>
        <bgColor indexed="64"/>
      </patternFill>
    </fill>
    <fill>
      <patternFill patternType="solid">
        <fgColor rgb="FF143C8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6" fontId="3" fillId="2" borderId="1" xfId="0" applyNumberFormat="1" applyFont="1" applyFill="1" applyBorder="1" applyAlignment="1">
      <alignment horizontal="right" vertical="center" wrapText="1"/>
    </xf>
    <xf numFmtId="6" fontId="3" fillId="2" borderId="1" xfId="0" applyNumberFormat="1" applyFont="1" applyFill="1" applyBorder="1" applyAlignment="1">
      <alignment vertical="center" wrapText="1"/>
    </xf>
    <xf numFmtId="6" fontId="4" fillId="3" borderId="1" xfId="0" applyNumberFormat="1" applyFont="1" applyFill="1" applyBorder="1" applyAlignment="1">
      <alignment horizontal="right" vertical="center" wrapText="1"/>
    </xf>
    <xf numFmtId="6" fontId="4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DAD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DBAF-066A-434A-B845-81FC87C27C30}">
  <sheetPr>
    <pageSetUpPr fitToPage="1"/>
  </sheetPr>
  <dimension ref="A1:F31"/>
  <sheetViews>
    <sheetView tabSelected="1" topLeftCell="A10" zoomScale="90" zoomScaleNormal="90" workbookViewId="0">
      <selection activeCell="D35" sqref="D35"/>
    </sheetView>
  </sheetViews>
  <sheetFormatPr defaultRowHeight="15" x14ac:dyDescent="0.25"/>
  <cols>
    <col min="1" max="1" width="31.28515625" customWidth="1"/>
    <col min="2" max="2" width="10.7109375" customWidth="1"/>
    <col min="3" max="3" width="79.42578125" customWidth="1"/>
    <col min="4" max="4" width="14.28515625" customWidth="1"/>
    <col min="5" max="5" width="22.28515625" customWidth="1"/>
    <col min="6" max="6" width="30" customWidth="1"/>
  </cols>
  <sheetData>
    <row r="1" spans="1:6" ht="50.25" customHeight="1" x14ac:dyDescent="0.35">
      <c r="A1" s="11" t="s">
        <v>47</v>
      </c>
      <c r="B1" s="12"/>
      <c r="C1" s="12"/>
      <c r="D1" s="12"/>
      <c r="E1" s="12"/>
      <c r="F1" s="12"/>
    </row>
    <row r="2" spans="1:6" ht="29.25" customHeight="1" x14ac:dyDescent="0.3">
      <c r="A2" s="17" t="s">
        <v>44</v>
      </c>
      <c r="B2" s="17"/>
      <c r="C2" s="17"/>
      <c r="D2" s="17"/>
      <c r="E2" s="17"/>
      <c r="F2" s="17"/>
    </row>
    <row r="3" spans="1:6" ht="30" customHeight="1" x14ac:dyDescent="0.25">
      <c r="A3" s="13" t="s">
        <v>25</v>
      </c>
      <c r="B3" s="13" t="s">
        <v>26</v>
      </c>
      <c r="C3" s="13" t="s">
        <v>42</v>
      </c>
      <c r="D3" s="13" t="s">
        <v>43</v>
      </c>
      <c r="E3" s="13" t="s">
        <v>27</v>
      </c>
      <c r="F3" s="13" t="s">
        <v>45</v>
      </c>
    </row>
    <row r="4" spans="1:6" x14ac:dyDescent="0.25">
      <c r="A4" s="13"/>
      <c r="B4" s="13"/>
      <c r="C4" s="13"/>
      <c r="D4" s="13"/>
      <c r="E4" s="13"/>
      <c r="F4" s="13"/>
    </row>
    <row r="5" spans="1:6" ht="19.5" customHeight="1" x14ac:dyDescent="0.25">
      <c r="A5" s="14" t="s">
        <v>28</v>
      </c>
      <c r="B5" s="1">
        <v>1</v>
      </c>
      <c r="C5" s="2" t="s">
        <v>1</v>
      </c>
      <c r="D5" s="1" t="s">
        <v>22</v>
      </c>
      <c r="E5" s="3">
        <v>3750000</v>
      </c>
      <c r="F5" s="4"/>
    </row>
    <row r="6" spans="1:6" ht="19.5" customHeight="1" x14ac:dyDescent="0.25">
      <c r="A6" s="14"/>
      <c r="B6" s="1">
        <v>2</v>
      </c>
      <c r="C6" s="2" t="s">
        <v>2</v>
      </c>
      <c r="D6" s="1" t="s">
        <v>23</v>
      </c>
      <c r="E6" s="3">
        <v>42500000</v>
      </c>
      <c r="F6" s="4"/>
    </row>
    <row r="7" spans="1:6" ht="19.5" customHeight="1" x14ac:dyDescent="0.25">
      <c r="A7" s="18" t="s">
        <v>29</v>
      </c>
      <c r="B7" s="5">
        <v>1</v>
      </c>
      <c r="C7" s="6" t="s">
        <v>41</v>
      </c>
      <c r="D7" s="5" t="s">
        <v>24</v>
      </c>
      <c r="E7" s="7">
        <v>93206503</v>
      </c>
      <c r="F7" s="8"/>
    </row>
    <row r="8" spans="1:6" ht="19.5" customHeight="1" x14ac:dyDescent="0.25">
      <c r="A8" s="18"/>
      <c r="B8" s="5">
        <v>2</v>
      </c>
      <c r="C8" s="6" t="s">
        <v>3</v>
      </c>
      <c r="D8" s="5" t="s">
        <v>22</v>
      </c>
      <c r="E8" s="7">
        <v>52344175</v>
      </c>
      <c r="F8" s="8" t="s">
        <v>0</v>
      </c>
    </row>
    <row r="9" spans="1:6" ht="19.5" customHeight="1" x14ac:dyDescent="0.25">
      <c r="A9" s="14" t="s">
        <v>30</v>
      </c>
      <c r="B9" s="1">
        <v>1</v>
      </c>
      <c r="C9" s="2" t="s">
        <v>4</v>
      </c>
      <c r="D9" s="1" t="s">
        <v>23</v>
      </c>
      <c r="E9" s="3">
        <v>450000</v>
      </c>
      <c r="F9" s="4" t="s">
        <v>0</v>
      </c>
    </row>
    <row r="10" spans="1:6" ht="19.5" customHeight="1" x14ac:dyDescent="0.25">
      <c r="A10" s="14"/>
      <c r="B10" s="1">
        <v>2</v>
      </c>
      <c r="C10" s="2" t="s">
        <v>5</v>
      </c>
      <c r="D10" s="1" t="s">
        <v>22</v>
      </c>
      <c r="E10" s="3">
        <v>600000</v>
      </c>
      <c r="F10" s="4" t="s">
        <v>0</v>
      </c>
    </row>
    <row r="11" spans="1:6" ht="19.5" customHeight="1" x14ac:dyDescent="0.25">
      <c r="A11" s="5" t="s">
        <v>31</v>
      </c>
      <c r="B11" s="5">
        <v>1</v>
      </c>
      <c r="C11" s="6" t="s">
        <v>6</v>
      </c>
      <c r="D11" s="5" t="s">
        <v>22</v>
      </c>
      <c r="E11" s="7">
        <v>2705000</v>
      </c>
      <c r="F11" s="8" t="s">
        <v>0</v>
      </c>
    </row>
    <row r="12" spans="1:6" ht="19.5" customHeight="1" x14ac:dyDescent="0.25">
      <c r="A12" s="14" t="s">
        <v>32</v>
      </c>
      <c r="B12" s="1">
        <v>1</v>
      </c>
      <c r="C12" s="2" t="s">
        <v>7</v>
      </c>
      <c r="D12" s="1" t="s">
        <v>24</v>
      </c>
      <c r="E12" s="3">
        <v>114000000</v>
      </c>
      <c r="F12" s="4" t="s">
        <v>0</v>
      </c>
    </row>
    <row r="13" spans="1:6" ht="19.5" customHeight="1" x14ac:dyDescent="0.25">
      <c r="A13" s="14"/>
      <c r="B13" s="1">
        <v>2</v>
      </c>
      <c r="C13" s="2" t="s">
        <v>8</v>
      </c>
      <c r="D13" s="1" t="s">
        <v>24</v>
      </c>
      <c r="E13" s="3">
        <v>5000000</v>
      </c>
      <c r="F13" s="4"/>
    </row>
    <row r="14" spans="1:6" ht="19.5" customHeight="1" x14ac:dyDescent="0.25">
      <c r="A14" s="5" t="s">
        <v>33</v>
      </c>
      <c r="B14" s="5">
        <v>1</v>
      </c>
      <c r="C14" s="6" t="s">
        <v>9</v>
      </c>
      <c r="D14" s="5" t="s">
        <v>22</v>
      </c>
      <c r="E14" s="7">
        <v>8750000</v>
      </c>
      <c r="F14" s="8" t="s">
        <v>0</v>
      </c>
    </row>
    <row r="15" spans="1:6" ht="19.5" customHeight="1" x14ac:dyDescent="0.25">
      <c r="A15" s="14" t="s">
        <v>34</v>
      </c>
      <c r="B15" s="1">
        <v>1</v>
      </c>
      <c r="C15" s="2" t="s">
        <v>10</v>
      </c>
      <c r="D15" s="1" t="s">
        <v>24</v>
      </c>
      <c r="E15" s="3">
        <v>3250000</v>
      </c>
      <c r="F15" s="4" t="s">
        <v>0</v>
      </c>
    </row>
    <row r="16" spans="1:6" ht="19.5" customHeight="1" x14ac:dyDescent="0.25">
      <c r="A16" s="14"/>
      <c r="B16" s="1">
        <v>2</v>
      </c>
      <c r="C16" s="2" t="s">
        <v>11</v>
      </c>
      <c r="D16" s="1" t="s">
        <v>23</v>
      </c>
      <c r="E16" s="3">
        <v>4000000</v>
      </c>
      <c r="F16" s="4" t="s">
        <v>0</v>
      </c>
    </row>
    <row r="17" spans="1:6" ht="19.5" customHeight="1" x14ac:dyDescent="0.25">
      <c r="A17" s="18" t="s">
        <v>35</v>
      </c>
      <c r="B17" s="5">
        <v>1</v>
      </c>
      <c r="C17" s="6" t="s">
        <v>12</v>
      </c>
      <c r="D17" s="5" t="s">
        <v>23</v>
      </c>
      <c r="E17" s="7">
        <v>62500000</v>
      </c>
      <c r="F17" s="8" t="s">
        <v>0</v>
      </c>
    </row>
    <row r="18" spans="1:6" ht="19.5" customHeight="1" x14ac:dyDescent="0.25">
      <c r="A18" s="18"/>
      <c r="B18" s="5">
        <v>2</v>
      </c>
      <c r="C18" s="6" t="s">
        <v>13</v>
      </c>
      <c r="D18" s="5" t="s">
        <v>22</v>
      </c>
      <c r="E18" s="7">
        <v>7000000</v>
      </c>
      <c r="F18" s="8" t="s">
        <v>0</v>
      </c>
    </row>
    <row r="19" spans="1:6" ht="19.5" customHeight="1" x14ac:dyDescent="0.25">
      <c r="A19" s="1" t="s">
        <v>36</v>
      </c>
      <c r="B19" s="1">
        <v>1</v>
      </c>
      <c r="C19" s="2" t="s">
        <v>14</v>
      </c>
      <c r="D19" s="1" t="s">
        <v>22</v>
      </c>
      <c r="E19" s="3">
        <v>3125000</v>
      </c>
      <c r="F19" s="4" t="s">
        <v>0</v>
      </c>
    </row>
    <row r="20" spans="1:6" ht="19.5" customHeight="1" x14ac:dyDescent="0.25">
      <c r="A20" s="18" t="s">
        <v>37</v>
      </c>
      <c r="B20" s="5">
        <v>1</v>
      </c>
      <c r="C20" s="6" t="s">
        <v>15</v>
      </c>
      <c r="D20" s="5" t="s">
        <v>24</v>
      </c>
      <c r="E20" s="7">
        <v>2000000</v>
      </c>
      <c r="F20" s="8" t="s">
        <v>0</v>
      </c>
    </row>
    <row r="21" spans="1:6" ht="19.5" customHeight="1" x14ac:dyDescent="0.25">
      <c r="A21" s="18"/>
      <c r="B21" s="5">
        <v>2</v>
      </c>
      <c r="C21" s="6" t="s">
        <v>16</v>
      </c>
      <c r="D21" s="5" t="s">
        <v>23</v>
      </c>
      <c r="E21" s="7">
        <v>5000000</v>
      </c>
      <c r="F21" s="8" t="s">
        <v>0</v>
      </c>
    </row>
    <row r="22" spans="1:6" ht="19.5" customHeight="1" x14ac:dyDescent="0.25">
      <c r="A22" s="14" t="s">
        <v>38</v>
      </c>
      <c r="B22" s="1">
        <v>1</v>
      </c>
      <c r="C22" s="2" t="s">
        <v>17</v>
      </c>
      <c r="D22" s="1" t="s">
        <v>23</v>
      </c>
      <c r="E22" s="3">
        <v>2000000</v>
      </c>
      <c r="F22" s="4" t="s">
        <v>0</v>
      </c>
    </row>
    <row r="23" spans="1:6" ht="19.5" customHeight="1" x14ac:dyDescent="0.25">
      <c r="A23" s="14"/>
      <c r="B23" s="1">
        <v>2</v>
      </c>
      <c r="C23" s="2" t="s">
        <v>18</v>
      </c>
      <c r="D23" s="1" t="s">
        <v>22</v>
      </c>
      <c r="E23" s="3">
        <v>2506589</v>
      </c>
      <c r="F23" s="4" t="s">
        <v>0</v>
      </c>
    </row>
    <row r="24" spans="1:6" ht="19.5" customHeight="1" x14ac:dyDescent="0.25">
      <c r="A24" s="5" t="s">
        <v>39</v>
      </c>
      <c r="B24" s="5">
        <v>1</v>
      </c>
      <c r="C24" s="6" t="s">
        <v>19</v>
      </c>
      <c r="D24" s="5" t="s">
        <v>24</v>
      </c>
      <c r="E24" s="7">
        <v>1950000</v>
      </c>
      <c r="F24" s="8" t="s">
        <v>0</v>
      </c>
    </row>
    <row r="25" spans="1:6" ht="19.5" customHeight="1" x14ac:dyDescent="0.25">
      <c r="A25" s="14" t="s">
        <v>40</v>
      </c>
      <c r="B25" s="1">
        <v>1</v>
      </c>
      <c r="C25" s="2" t="s">
        <v>20</v>
      </c>
      <c r="D25" s="1" t="s">
        <v>24</v>
      </c>
      <c r="E25" s="3">
        <v>12000000</v>
      </c>
      <c r="F25" s="4" t="s">
        <v>0</v>
      </c>
    </row>
    <row r="26" spans="1:6" ht="19.5" customHeight="1" x14ac:dyDescent="0.25">
      <c r="A26" s="14"/>
      <c r="B26" s="1">
        <v>2</v>
      </c>
      <c r="C26" s="2" t="s">
        <v>21</v>
      </c>
      <c r="D26" s="1" t="s">
        <v>23</v>
      </c>
      <c r="E26" s="3">
        <v>30000000</v>
      </c>
      <c r="F26" s="4" t="s">
        <v>0</v>
      </c>
    </row>
    <row r="27" spans="1:6" ht="19.5" customHeight="1" x14ac:dyDescent="0.3">
      <c r="A27" s="16" t="s">
        <v>46</v>
      </c>
      <c r="B27" s="16"/>
      <c r="C27" s="16"/>
      <c r="D27" s="16"/>
      <c r="E27" s="9">
        <f>SUM(E5:E26)</f>
        <v>458637267</v>
      </c>
      <c r="F27" s="10">
        <f>SUM(F5:F26)</f>
        <v>0</v>
      </c>
    </row>
    <row r="29" spans="1:6" ht="15" customHeight="1" x14ac:dyDescent="0.25">
      <c r="B29" s="15" t="s">
        <v>48</v>
      </c>
      <c r="C29" s="15"/>
      <c r="D29" s="15"/>
      <c r="E29" s="15"/>
    </row>
    <row r="30" spans="1:6" x14ac:dyDescent="0.25">
      <c r="B30" s="15"/>
      <c r="C30" s="15"/>
      <c r="D30" s="15"/>
      <c r="E30" s="15"/>
    </row>
    <row r="31" spans="1:6" x14ac:dyDescent="0.25">
      <c r="B31" s="15"/>
      <c r="C31" s="15"/>
      <c r="D31" s="15"/>
      <c r="E31" s="15"/>
    </row>
  </sheetData>
  <mergeCells count="19">
    <mergeCell ref="C3:C4"/>
    <mergeCell ref="B3:B4"/>
    <mergeCell ref="D3:D4"/>
    <mergeCell ref="B29:E31"/>
    <mergeCell ref="A1:F1"/>
    <mergeCell ref="E3:E4"/>
    <mergeCell ref="A22:A23"/>
    <mergeCell ref="A25:A26"/>
    <mergeCell ref="A27:D27"/>
    <mergeCell ref="A2:F2"/>
    <mergeCell ref="A5:A6"/>
    <mergeCell ref="A7:A8"/>
    <mergeCell ref="A9:A10"/>
    <mergeCell ref="A12:A13"/>
    <mergeCell ref="A15:A16"/>
    <mergeCell ref="A17:A18"/>
    <mergeCell ref="A20:A21"/>
    <mergeCell ref="F3:F4"/>
    <mergeCell ref="A3:A4"/>
  </mergeCells>
  <pageMargins left="0.25" right="0.25" top="0.75" bottom="0.7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9be952-ae54-4c85-9fac-986602e78545" xsi:nil="true"/>
    <lcf76f155ced4ddcb4097134ff3c332f xmlns="50e8ac7c-25ce-4978-9ef4-a2863c5bb71b">
      <Terms xmlns="http://schemas.microsoft.com/office/infopath/2007/PartnerControls"/>
    </lcf76f155ced4ddcb4097134ff3c332f>
    <FileCategory xmlns="50e8ac7c-25ce-4978-9ef4-a2863c5bb7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AA5DFDECDA48AF4D47161A6F1CAA" ma:contentTypeVersion="18" ma:contentTypeDescription="Create a new document." ma:contentTypeScope="" ma:versionID="f38dc77ec47c2f79951963b9f28c51f9">
  <xsd:schema xmlns:xsd="http://www.w3.org/2001/XMLSchema" xmlns:xs="http://www.w3.org/2001/XMLSchema" xmlns:p="http://schemas.microsoft.com/office/2006/metadata/properties" xmlns:ns2="50e8ac7c-25ce-4978-9ef4-a2863c5bb71b" xmlns:ns3="599be952-ae54-4c85-9fac-986602e78545" targetNamespace="http://schemas.microsoft.com/office/2006/metadata/properties" ma:root="true" ma:fieldsID="3bcdba649bfbbf0206c1f858f8ab80e9" ns2:_="" ns3:_="">
    <xsd:import namespace="50e8ac7c-25ce-4978-9ef4-a2863c5bb71b"/>
    <xsd:import namespace="599be952-ae54-4c85-9fac-986602e78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FileCategory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e8ac7c-25ce-4978-9ef4-a2863c5bb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FileCategory" ma:index="16" nillable="true" ma:displayName="File Category" ma:description="This field distinguishes between types of files (e.g., Progress Reports, Invoices, Supporting Documentation)." ma:format="Dropdown" ma:internalName="FileCategory">
      <xsd:simpleType>
        <xsd:restriction base="dms:Text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0d9232b-3ef6-462c-bf90-a33a2db08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9be952-ae54-4c85-9fac-986602e7854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bd4951-1aa3-45c9-b0c2-36430db591bc}" ma:internalName="TaxCatchAll" ma:showField="CatchAllData" ma:web="599be952-ae54-4c85-9fac-986602e785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E7EB0B-CDF4-46A8-8D60-0ADD290B7D50}">
  <ds:schemaRefs>
    <ds:schemaRef ds:uri="http://purl.org/dc/terms/"/>
    <ds:schemaRef ds:uri="599be952-ae54-4c85-9fac-986602e78545"/>
    <ds:schemaRef ds:uri="http://schemas.microsoft.com/office/2006/metadata/properties"/>
    <ds:schemaRef ds:uri="http://schemas.openxmlformats.org/package/2006/metadata/core-properties"/>
    <ds:schemaRef ds:uri="http://purl.org/dc/dcmitype/"/>
    <ds:schemaRef ds:uri="50e8ac7c-25ce-4978-9ef4-a2863c5bb71b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03577BC-D59B-4ABC-A502-E09B9A3FA2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8AA98-F1A3-4B7C-9090-099DCB9A4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e8ac7c-25ce-4978-9ef4-a2863c5bb71b"/>
    <ds:schemaRef ds:uri="599be952-ae54-4c85-9fac-986602e78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kogawlik.Checker</dc:creator>
  <cp:lastModifiedBy>kogawlik.Checker</cp:lastModifiedBy>
  <cp:lastPrinted>2026-08-24T12:36:14Z</cp:lastPrinted>
  <dcterms:created xsi:type="dcterms:W3CDTF">2026-08-21T20:11:47Z</dcterms:created>
  <dcterms:modified xsi:type="dcterms:W3CDTF">2026-08-24T14:30:18Z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0x010100578CAA5DFDECDA48AF4D47161A6F1CAA</vt:lpwstr>
  </property>
  <property fmtid="{D5CDD505-2E9C-101B-9397-08002B2CF9AE}" pid="3" name="MSIP_Label_9b1b62f4-cb9b-4766-8dff-64a7ed23e056_Enabled">
    <vt:lpwstr>true</vt:lpwstr>
  </property>
  <property fmtid="{D5CDD505-2E9C-101B-9397-08002B2CF9AE}" pid="4" name="MSIP_Label_9b1b62f4-cb9b-4766-8dff-64a7ed23e056_SetDate">
    <vt:lpwstr>2026-08-22T00:12:38Z</vt:lpwstr>
  </property>
  <property fmtid="{D5CDD505-2E9C-101B-9397-08002B2CF9AE}" pid="5" name="MSIP_Label_9b1b62f4-cb9b-4766-8dff-64a7ed23e056_Method">
    <vt:lpwstr>Standard</vt:lpwstr>
  </property>
  <property fmtid="{D5CDD505-2E9C-101B-9397-08002B2CF9AE}" pid="6" name="MSIP_Label_9b1b62f4-cb9b-4766-8dff-64a7ed23e056_Name">
    <vt:lpwstr>Public</vt:lpwstr>
  </property>
  <property fmtid="{D5CDD505-2E9C-101B-9397-08002B2CF9AE}" pid="7" name="MSIP_Label_9b1b62f4-cb9b-4766-8dff-64a7ed23e056_SiteId">
    <vt:lpwstr>db21de5d-bc9c-420c-8f3f-8f08f85b5ada</vt:lpwstr>
  </property>
  <property fmtid="{D5CDD505-2E9C-101B-9397-08002B2CF9AE}" pid="8" name="MSIP_Label_9b1b62f4-cb9b-4766-8dff-64a7ed23e056_ActionId">
    <vt:lpwstr>642ee084-ad7d-4b4d-99de-f4d0876d7c71</vt:lpwstr>
  </property>
  <property fmtid="{D5CDD505-2E9C-101B-9397-08002B2CF9AE}" pid="9" name="MSIP_Label_9b1b62f4-cb9b-4766-8dff-64a7ed23e056_ContentBits">
    <vt:lpwstr>0</vt:lpwstr>
  </property>
  <property fmtid="{D5CDD505-2E9C-101B-9397-08002B2CF9AE}" pid="10" name="MSIP_Label_9b1b62f4-cb9b-4766-8dff-64a7ed23e056_Tag">
    <vt:lpwstr>10, 3, 0, 1</vt:lpwstr>
  </property>
</Properties>
</file>