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ms-excel.sheet.macroEnabled.main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vbaProject.bin" ContentType="application/vnd.ms-office.vbaProject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0" yWindow="45" windowWidth="15315" windowHeight="7995"/>
  </bookViews>
  <sheets>
    <sheet name="7% Range" sheetId="1" r:id="rId1"/>
    <sheet name="Data" sheetId="2" r:id="rId2"/>
  </sheets>
  <calcPr calcId="125725"/>
</workbook>
</file>

<file path=xl/calcChain.xml><?xml version="1.0" encoding="utf-8"?>
<calcChain xmlns="http://schemas.openxmlformats.org/spreadsheetml/2006/main">
  <c r="A10" i="1"/>
  <c r="A18" i="2"/>
  <c r="A17"/>
  <c r="A13"/>
  <c r="A12"/>
  <c r="A8"/>
  <c r="A7"/>
  <c r="B13" l="1"/>
  <c r="B18"/>
  <c r="B8"/>
</calcChain>
</file>

<file path=xl/sharedStrings.xml><?xml version="1.0" encoding="utf-8"?>
<sst xmlns="http://schemas.openxmlformats.org/spreadsheetml/2006/main" count="14" uniqueCount="9">
  <si>
    <t>Lower Limit</t>
  </si>
  <si>
    <t>Upper Limit</t>
  </si>
  <si>
    <t>Mean</t>
  </si>
  <si>
    <t>Std Dev</t>
  </si>
  <si>
    <t>Please enter your specific information below</t>
  </si>
  <si>
    <t>Standard Deviation</t>
  </si>
  <si>
    <t>Z = 3.5 for 100% compliance</t>
  </si>
  <si>
    <t>Z = 1.645 for 95% compliance</t>
  </si>
  <si>
    <t>Z = 1.281 for 90% compliance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</si>
</sst>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9" fontId="0" fillId="2" borderId="0" xfId="0" applyNumberFormat="1" applyFill="1"/>
    <xf numFmtId="0" fontId="0" fillId="2" borderId="0" xfId="0" applyFill="1"/>
    <xf numFmtId="0" fontId="0" fillId="3" borderId="3" xfId="0" applyFill="1" applyBorder="1"/>
    <xf numFmtId="0" fontId="0" fillId="4" borderId="3" xfId="0" applyFill="1" applyBorder="1"/>
    <xf numFmtId="0" fontId="0" fillId="2" borderId="4" xfId="0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Appendix</a:t>
            </a:r>
            <a:r>
              <a:rPr lang="en-US" sz="1000" baseline="0"/>
              <a:t> 1A</a:t>
            </a:r>
            <a:br>
              <a:rPr lang="en-US" sz="1000" baseline="0"/>
            </a:br>
            <a:r>
              <a:rPr lang="en-US" sz="1000" b="1" i="0" u="none" strike="noStrike" baseline="0"/>
              <a:t>7% Difference in Sieve Limits</a:t>
            </a:r>
            <a:br>
              <a:rPr lang="en-US" sz="1000" b="1" i="0" u="none" strike="noStrike" baseline="0"/>
            </a:br>
            <a:r>
              <a:rPr lang="en-US" sz="1000" b="1" i="0" u="none" strike="noStrike" baseline="0"/>
              <a:t>Minimum Sampling &amp; Testing Frequency</a:t>
            </a:r>
            <a:endParaRPr lang="en-US" sz="1000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100%</c:v>
          </c:tx>
          <c:xVal>
            <c:numRef>
              <c:f>Data!$B$7:$B$8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Data!$A$7:$A$8</c:f>
              <c:numCache>
                <c:formatCode>General</c:formatCode>
                <c:ptCount val="2"/>
                <c:pt idx="0">
                  <c:v>93</c:v>
                </c:pt>
                <c:pt idx="1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95%</c:v>
          </c:tx>
          <c:xVal>
            <c:numRef>
              <c:f>Data!$B$12:$B$13</c:f>
              <c:numCache>
                <c:formatCode>General</c:formatCode>
                <c:ptCount val="2"/>
                <c:pt idx="0">
                  <c:v>0</c:v>
                </c:pt>
                <c:pt idx="1">
                  <c:v>4.2553191489361701</c:v>
                </c:pt>
              </c:numCache>
            </c:numRef>
          </c:xVal>
          <c:yVal>
            <c:numRef>
              <c:f>Data!$A$12:$A$13</c:f>
              <c:numCache>
                <c:formatCode>General</c:formatCode>
                <c:ptCount val="2"/>
                <c:pt idx="0">
                  <c:v>93</c:v>
                </c:pt>
                <c:pt idx="1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v>90%</c:v>
          </c:tx>
          <c:xVal>
            <c:numRef>
              <c:f>Data!$B$17:$B$18</c:f>
              <c:numCache>
                <c:formatCode>General</c:formatCode>
                <c:ptCount val="2"/>
                <c:pt idx="0">
                  <c:v>0</c:v>
                </c:pt>
                <c:pt idx="1">
                  <c:v>5.4644808743169406</c:v>
                </c:pt>
              </c:numCache>
            </c:numRef>
          </c:xVal>
          <c:yVal>
            <c:numRef>
              <c:f>Data!$A$17:$A$18</c:f>
              <c:numCache>
                <c:formatCode>General</c:formatCode>
                <c:ptCount val="2"/>
                <c:pt idx="0">
                  <c:v>93</c:v>
                </c:pt>
                <c:pt idx="1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v>Point</c:v>
          </c:tx>
          <c:marker>
            <c:symbol val="diamond"/>
            <c:size val="7"/>
          </c:marker>
          <c:xVal>
            <c:numRef>
              <c:f>'7% Range'!$B$5</c:f>
              <c:numCache>
                <c:formatCode>General</c:formatCode>
                <c:ptCount val="1"/>
              </c:numCache>
            </c:numRef>
          </c:xVal>
          <c:yVal>
            <c:numRef>
              <c:f>'7% Range'!$B$4</c:f>
              <c:numCache>
                <c:formatCode>General</c:formatCode>
                <c:ptCount val="1"/>
              </c:numCache>
            </c:numRef>
          </c:yVal>
          <c:smooth val="1"/>
        </c:ser>
        <c:axId val="51978624"/>
        <c:axId val="51980544"/>
      </c:scatterChart>
      <c:valAx>
        <c:axId val="5197862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Standard Deviation</a:t>
                </a:r>
              </a:p>
            </c:rich>
          </c:tx>
          <c:layout/>
        </c:title>
        <c:numFmt formatCode="General" sourceLinked="1"/>
        <c:minorTickMark val="in"/>
        <c:tickLblPos val="nextTo"/>
        <c:crossAx val="51980544"/>
        <c:crosses val="autoZero"/>
        <c:crossBetween val="midCat"/>
      </c:valAx>
      <c:valAx>
        <c:axId val="51980544"/>
        <c:scaling>
          <c:orientation val="minMax"/>
          <c:max val="100"/>
          <c:min val="93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</a:t>
                </a:r>
              </a:p>
            </c:rich>
          </c:tx>
          <c:layout/>
        </c:title>
        <c:numFmt formatCode="General" sourceLinked="1"/>
        <c:minorTickMark val="in"/>
        <c:tickLblPos val="nextTo"/>
        <c:crossAx val="51978624"/>
        <c:crosses val="autoZero"/>
        <c:crossBetween val="midCat"/>
        <c:majorUnit val="1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28575</xdr:rowOff>
    </xdr:from>
    <xdr:to>
      <xdr:col>13</xdr:col>
      <xdr:colOff>114300</xdr:colOff>
      <xdr:row>23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0.1535</cdr:x>
      <cdr:y>0.48936</cdr:y>
    </cdr:from>
    <cdr:to>
      <cdr:x>0.19392</cdr:x>
      <cdr:y>0.68122</cdr:y>
    </cdr:to>
    <cdr:sp macro="" textlink="">
      <cdr:nvSpPr>
        <cdr:cNvPr id="2" name="WordArt 1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 rot="18314830">
          <a:off x="744138" y="2450822"/>
          <a:ext cx="847944" cy="271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numCol="1" fromWordArt="1">
          <a:prstTxWarp prst="textSlantUp">
            <a:avLst>
              <a:gd name="adj" fmla="val 55556"/>
            </a:avLst>
          </a:prstTxWarp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100% Compliance</a:t>
          </a:r>
        </a:p>
      </cdr:txBody>
    </cdr:sp>
  </cdr:relSizeAnchor>
  <cdr:relSizeAnchor xmlns:cdr="http://schemas.openxmlformats.org/drawingml/2006/chartDrawing">
    <cdr:from>
      <cdr:x>0.20036</cdr:x>
      <cdr:y>0.57375</cdr:y>
    </cdr:from>
    <cdr:to>
      <cdr:x>0.3202</cdr:x>
      <cdr:y>0.63737</cdr:y>
    </cdr:to>
    <cdr:sp macro="" textlink="">
      <cdr:nvSpPr>
        <cdr:cNvPr id="3" name="WordArt 2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 rot="-2053997">
          <a:off x="1347375" y="2535736"/>
          <a:ext cx="805882" cy="281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numCol="1" fromWordArt="1">
          <a:prstTxWarp prst="textSlantUp">
            <a:avLst>
              <a:gd name="adj" fmla="val 55556"/>
            </a:avLst>
          </a:prstTxWarp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95% Compliance</a:t>
          </a:r>
        </a:p>
      </cdr:txBody>
    </cdr:sp>
  </cdr:relSizeAnchor>
  <cdr:relSizeAnchor xmlns:cdr="http://schemas.openxmlformats.org/drawingml/2006/chartDrawing">
    <cdr:from>
      <cdr:x>0.29483</cdr:x>
      <cdr:y>0.55095</cdr:y>
    </cdr:from>
    <cdr:to>
      <cdr:x>0.4091</cdr:x>
      <cdr:y>0.60121</cdr:y>
    </cdr:to>
    <cdr:sp macro="" textlink="">
      <cdr:nvSpPr>
        <cdr:cNvPr id="4" name="WordArt 3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 rot="-1722599">
          <a:off x="1982653" y="2434960"/>
          <a:ext cx="768426" cy="22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numCol="1" fromWordArt="1">
          <a:prstTxWarp prst="textSlantUp">
            <a:avLst>
              <a:gd name="adj" fmla="val 55556"/>
            </a:avLst>
          </a:prstTxWarp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90% Compliance</a:t>
          </a:r>
        </a:p>
      </cdr:txBody>
    </cdr:sp>
  </cdr:relSizeAnchor>
  <cdr:relSizeAnchor xmlns:cdr="http://schemas.openxmlformats.org/drawingml/2006/chartDrawing">
    <cdr:from>
      <cdr:x>0.14589</cdr:x>
      <cdr:y>0.21905</cdr:y>
    </cdr:from>
    <cdr:to>
      <cdr:x>0.23139</cdr:x>
      <cdr:y>0.27883</cdr:y>
    </cdr:to>
    <cdr:sp macro="" textlink="">
      <cdr:nvSpPr>
        <cdr:cNvPr id="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1083" y="968107"/>
          <a:ext cx="574958" cy="264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1/ day</a:t>
          </a:r>
        </a:p>
      </cdr:txBody>
    </cdr:sp>
  </cdr:relSizeAnchor>
  <cdr:relSizeAnchor xmlns:cdr="http://schemas.openxmlformats.org/drawingml/2006/chartDrawing">
    <cdr:from>
      <cdr:x>0.37039</cdr:x>
      <cdr:y>0.21602</cdr:y>
    </cdr:from>
    <cdr:to>
      <cdr:x>0.45366</cdr:x>
      <cdr:y>0.2758</cdr:y>
    </cdr:to>
    <cdr:sp macro="" textlink="">
      <cdr:nvSpPr>
        <cdr:cNvPr id="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90763" y="954713"/>
          <a:ext cx="559961" cy="264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2/ day</a:t>
          </a:r>
        </a:p>
      </cdr:txBody>
    </cdr:sp>
  </cdr:relSizeAnchor>
  <cdr:relSizeAnchor xmlns:cdr="http://schemas.openxmlformats.org/drawingml/2006/chartDrawing">
    <cdr:from>
      <cdr:x>0.61384</cdr:x>
      <cdr:y>0.21439</cdr:y>
    </cdr:from>
    <cdr:to>
      <cdr:x>0.71083</cdr:x>
      <cdr:y>0.27417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7865" y="947507"/>
          <a:ext cx="652224" cy="264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4/ day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0"/>
  <sheetViews>
    <sheetView tabSelected="1" workbookViewId="0">
      <selection activeCell="B16" sqref="B16"/>
    </sheetView>
  </sheetViews>
  <sheetFormatPr defaultRowHeight="15"/>
  <cols>
    <col min="1" max="1" width="18.5703125" customWidth="1"/>
    <col min="2" max="2" width="6.5703125" customWidth="1"/>
  </cols>
  <sheetData>
    <row r="1" spans="1:2" ht="15" customHeight="1">
      <c r="A1" s="5" t="s">
        <v>4</v>
      </c>
      <c r="B1" s="6"/>
    </row>
    <row r="2" spans="1:2">
      <c r="A2" s="7"/>
      <c r="B2" s="8"/>
    </row>
    <row r="3" spans="1:2">
      <c r="A3" s="9"/>
      <c r="B3" s="10"/>
    </row>
    <row r="4" spans="1:2">
      <c r="A4" s="3" t="s">
        <v>2</v>
      </c>
      <c r="B4" s="3"/>
    </row>
    <row r="5" spans="1:2">
      <c r="A5" s="3" t="s">
        <v>5</v>
      </c>
      <c r="B5" s="3"/>
    </row>
    <row r="6" spans="1:2">
      <c r="A6" s="11"/>
      <c r="B6" s="12"/>
    </row>
    <row r="7" spans="1:2">
      <c r="A7" s="4" t="s">
        <v>0</v>
      </c>
      <c r="B7" s="4">
        <v>93</v>
      </c>
    </row>
    <row r="8" spans="1:2">
      <c r="A8" s="4" t="s">
        <v>1</v>
      </c>
      <c r="B8" s="4">
        <v>100</v>
      </c>
    </row>
    <row r="10" spans="1:2" ht="15" customHeight="1">
      <c r="A10" t="str">
        <f>IF(B8-B7=7,"In 7% Range","Out-of 7% Range")</f>
        <v>In 7% Range</v>
      </c>
    </row>
  </sheetData>
  <mergeCells count="3">
    <mergeCell ref="A1:B2"/>
    <mergeCell ref="A3:B3"/>
    <mergeCell ref="A6:B6"/>
  </mergeCells>
  <conditionalFormatting sqref="A10">
    <cfRule type="cellIs" dxfId="2" priority="2" operator="equal">
      <formula>"In 7% Range"</formula>
    </cfRule>
    <cfRule type="cellIs" dxfId="3" priority="1" operator="equal">
      <formula>"Out-Of 7% Range"</formula>
    </cfRule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8"/>
  <sheetViews>
    <sheetView workbookViewId="0">
      <selection activeCell="A13" sqref="A13"/>
    </sheetView>
  </sheetViews>
  <sheetFormatPr defaultRowHeight="15"/>
  <sheetData>
    <row r="1" spans="1:2">
      <c r="A1" t="s">
        <v>6</v>
      </c>
    </row>
    <row r="2" spans="1:2">
      <c r="A2" t="s">
        <v>7</v>
      </c>
    </row>
    <row r="3" spans="1:2">
      <c r="A3" t="s">
        <v>8</v>
      </c>
    </row>
    <row r="5" spans="1:2">
      <c r="A5" s="1">
        <v>1</v>
      </c>
      <c r="B5" s="2"/>
    </row>
    <row r="6" spans="1:2">
      <c r="A6" s="2" t="s">
        <v>2</v>
      </c>
      <c r="B6" s="2" t="s">
        <v>3</v>
      </c>
    </row>
    <row r="7" spans="1:2">
      <c r="A7" s="2">
        <f>'7% Range'!$B$7</f>
        <v>93</v>
      </c>
      <c r="B7" s="2">
        <v>0</v>
      </c>
    </row>
    <row r="8" spans="1:2">
      <c r="A8" s="2">
        <f>'7% Range'!$B$8</f>
        <v>100</v>
      </c>
      <c r="B8" s="2">
        <f>(A8-A7)/3.5</f>
        <v>2</v>
      </c>
    </row>
    <row r="10" spans="1:2">
      <c r="A10" s="1">
        <v>0.95</v>
      </c>
      <c r="B10" s="2"/>
    </row>
    <row r="11" spans="1:2">
      <c r="A11" s="2" t="s">
        <v>2</v>
      </c>
      <c r="B11" s="2" t="s">
        <v>3</v>
      </c>
    </row>
    <row r="12" spans="1:2">
      <c r="A12" s="2">
        <f>'7% Range'!B7</f>
        <v>93</v>
      </c>
      <c r="B12" s="2">
        <v>0</v>
      </c>
    </row>
    <row r="13" spans="1:2">
      <c r="A13" s="2">
        <f>'7% Range'!B8</f>
        <v>100</v>
      </c>
      <c r="B13" s="2">
        <f>(A13-A12)/1.645</f>
        <v>4.2553191489361701</v>
      </c>
    </row>
    <row r="15" spans="1:2">
      <c r="A15" s="1">
        <v>0.9</v>
      </c>
      <c r="B15" s="2"/>
    </row>
    <row r="16" spans="1:2">
      <c r="A16" s="2" t="s">
        <v>2</v>
      </c>
      <c r="B16" s="2" t="s">
        <v>3</v>
      </c>
    </row>
    <row r="17" spans="1:2">
      <c r="A17" s="2">
        <f>'7% Range'!B7</f>
        <v>93</v>
      </c>
      <c r="B17" s="2">
        <v>0</v>
      </c>
    </row>
    <row r="18" spans="1:2">
      <c r="A18" s="2">
        <f>'7% Range'!B8</f>
        <v>100</v>
      </c>
      <c r="B18" s="2">
        <f>(A18-A17)/1.281</f>
        <v>5.4644808743169406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26559819D6EE4FA1DFF23C8DF54E2F" ma:contentTypeVersion="0" ma:contentTypeDescription="Create a new document." ma:contentTypeScope="" ma:versionID="29f4b18783e0db9d95626f8311aa1d4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7F86E9-9EFA-4905-890D-0F9927D0B2E4}"/>
</file>

<file path=customXml/itemProps2.xml><?xml version="1.0" encoding="utf-8"?>
<ds:datastoreItem xmlns:ds="http://schemas.openxmlformats.org/officeDocument/2006/customXml" ds:itemID="{C77BB6A8-9846-4661-8738-85C00433B1B5}"/>
</file>

<file path=customXml/itemProps3.xml><?xml version="1.0" encoding="utf-8"?>
<ds:datastoreItem xmlns:ds="http://schemas.openxmlformats.org/officeDocument/2006/customXml" ds:itemID="{B26F90CC-0018-4A8B-B93E-BF4425B1BB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7% Range</vt:lpstr>
      <vt:lpstr>Data</vt:lpstr>
    </vt:vector>
  </TitlesOfParts>
  <Company>FDOT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rt820dj</dc:creator>
  <cp:lastModifiedBy>rt820dj</cp:lastModifiedBy>
  <cp:lastPrinted>2011-06-03T16:59:35Z</cp:lastPrinted>
  <dcterms:created xsi:type="dcterms:W3CDTF">2011-06-03T15:19:59Z</dcterms:created>
  <dcterms:modified xsi:type="dcterms:W3CDTF">2011-06-03T18:45:39Z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0x010100FA26559819D6EE4FA1DFF23C8DF54E2F</vt:lpwstr>
  </property>
</Properties>
</file>