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mc:AlternateContent xmlns:mc="http://schemas.openxmlformats.org/markup-compatibility/2006">
    <mc:Choice Requires="x15">
      <x15ac:absPath xmlns:x15ac="http://schemas.microsoft.com/office/spreadsheetml/2010/11/ac" url="https://fldot.sharepoint.com/sites/FDOT-OIS/AppServices/PDM2.0/BSSO_Project_Site_Docs/ActiveTemplates/"/>
    </mc:Choice>
  </mc:AlternateContent>
  <xr:revisionPtr revIDLastSave="3" documentId="558EEDA31C3D91A0D180A7E4E1BBDD90BE8006B5" xr6:coauthVersionLast="36" xr6:coauthVersionMax="36" xr10:uidLastSave="{FF0158B3-A875-4C6F-9566-33B1ECF3EC60}"/>
  <bookViews>
    <workbookView xWindow="0" yWindow="0" windowWidth="20868" windowHeight="8280" activeTab="1" xr2:uid="{00000000-000D-0000-FFFF-FFFF00000000}"/>
  </bookViews>
  <sheets>
    <sheet name="Project Information" sheetId="3" r:id="rId1"/>
    <sheet name="Stakeholder Analysis" sheetId="1" r:id="rId2"/>
    <sheet name="Communication Plan" sheetId="2" r:id="rId3"/>
  </sheets>
  <externalReferences>
    <externalReference r:id="rId4"/>
    <externalReference r:id="rId5"/>
  </externalReferenc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4" i="3" l="1"/>
  <c r="F14" i="3"/>
  <c r="E14" i="3"/>
  <c r="D14" i="3"/>
  <c r="G8" i="3"/>
  <c r="F8" i="3"/>
  <c r="E8" i="3"/>
  <c r="D8" i="3"/>
</calcChain>
</file>

<file path=xl/sharedStrings.xml><?xml version="1.0" encoding="utf-8"?>
<sst xmlns="http://schemas.openxmlformats.org/spreadsheetml/2006/main" count="188" uniqueCount="119">
  <si>
    <t>Contact Information</t>
  </si>
  <si>
    <t>Interest measures their degree of support or opposition to your goals and objectives</t>
  </si>
  <si>
    <t>Q1</t>
  </si>
  <si>
    <t>Q2</t>
  </si>
  <si>
    <t>Q3</t>
  </si>
  <si>
    <t>Q4</t>
  </si>
  <si>
    <t>Manage Closely</t>
  </si>
  <si>
    <t>Keep Satisfied</t>
  </si>
  <si>
    <t>Keep Informed</t>
  </si>
  <si>
    <t>Monitor</t>
  </si>
  <si>
    <t>Interest</t>
  </si>
  <si>
    <t>Fully engaged, detailed information, involve in governace and decision-making, consult regularly</t>
  </si>
  <si>
    <t>Engage and consult on area of interest; otherwise, provide high-level communication</t>
  </si>
  <si>
    <t>Involve, inform and consult them in their area of interest; use as a potential supporter/goodwill ambassador</t>
  </si>
  <si>
    <t>Check to see if their position has moved; otherwise, inform them through general communication, such as newsletters or website.</t>
  </si>
  <si>
    <t>Legend:</t>
  </si>
  <si>
    <t>Rank on a scale 
of 1 - 10</t>
  </si>
  <si>
    <t>Quadrant</t>
  </si>
  <si>
    <t>Notes</t>
  </si>
  <si>
    <t>email</t>
  </si>
  <si>
    <t>Governor's Office</t>
  </si>
  <si>
    <t>Legislature</t>
  </si>
  <si>
    <t>Chief of Transportation Technology</t>
  </si>
  <si>
    <t>Application Services Manager</t>
  </si>
  <si>
    <t>Project Team</t>
  </si>
  <si>
    <t>Citizens of Florida</t>
  </si>
  <si>
    <t>Bi-Weekly</t>
  </si>
  <si>
    <t>Status Updates</t>
  </si>
  <si>
    <t>Upon Request/As needed</t>
  </si>
  <si>
    <t>CPM Section Manager</t>
  </si>
  <si>
    <t>Project Manager</t>
  </si>
  <si>
    <t>Application Services Section Managers</t>
  </si>
  <si>
    <t>Subject Matter Experts (SMEs)</t>
  </si>
  <si>
    <t>Weekly</t>
  </si>
  <si>
    <t>In-person/Conference Call</t>
  </si>
  <si>
    <t>email/SharePoint</t>
  </si>
  <si>
    <t>Jr. Project Manager</t>
  </si>
  <si>
    <t>Subject Matter Meetings</t>
  </si>
  <si>
    <t>Chief Information Officer</t>
  </si>
  <si>
    <t>Stakeholder Analysis Communication Plan</t>
  </si>
  <si>
    <t>Section:</t>
  </si>
  <si>
    <t>74-1.003  Initiation</t>
  </si>
  <si>
    <t>Risk &amp; Complexity Category</t>
  </si>
  <si>
    <t>Documentation or Activity:</t>
  </si>
  <si>
    <t>Project Charter</t>
  </si>
  <si>
    <t>No.</t>
  </si>
  <si>
    <t>Requirements</t>
  </si>
  <si>
    <t>Required</t>
  </si>
  <si>
    <t>003.4.12</t>
  </si>
  <si>
    <r>
      <t xml:space="preserve">The Project Charter identifies the project </t>
    </r>
    <r>
      <rPr>
        <b/>
        <sz val="11"/>
        <color theme="1"/>
        <rFont val="Calibri"/>
        <family val="2"/>
        <scheme val="minor"/>
      </rPr>
      <t>stakeholders</t>
    </r>
    <r>
      <rPr>
        <sz val="11"/>
        <color theme="1"/>
        <rFont val="Calibri"/>
        <family val="2"/>
        <scheme val="minor"/>
      </rPr>
      <t>.</t>
    </r>
  </si>
  <si>
    <t>Project Information</t>
  </si>
  <si>
    <t>Project</t>
  </si>
  <si>
    <t>BI/DW</t>
  </si>
  <si>
    <t>Lani Nash</t>
  </si>
  <si>
    <t>2 (pre charter)</t>
  </si>
  <si>
    <t>Project Sponsor</t>
  </si>
  <si>
    <t>John Krause</t>
  </si>
  <si>
    <t>Last Updated (Date)</t>
  </si>
  <si>
    <t>Update Log</t>
  </si>
  <si>
    <t>Purpose of the update</t>
  </si>
  <si>
    <t>Just wanted to make an entry.</t>
  </si>
  <si>
    <t>Added R005 and R006.</t>
  </si>
  <si>
    <t>Escalated R003 to I001.</t>
  </si>
  <si>
    <t>Entered CR001.</t>
  </si>
  <si>
    <t>Documented LL001 and LL002.</t>
  </si>
  <si>
    <t>74-1.004  Planning</t>
  </si>
  <si>
    <t>Communication Plan</t>
  </si>
  <si>
    <t>004.9.1</t>
  </si>
  <si>
    <t>The Communications Plan documents the project information requirements of stakeholders.</t>
  </si>
  <si>
    <t>004.9.2</t>
  </si>
  <si>
    <r>
      <t xml:space="preserve">The Communications Plan documents, in detail, </t>
    </r>
    <r>
      <rPr>
        <b/>
        <sz val="11"/>
        <color theme="1"/>
        <rFont val="Calibri"/>
        <family val="2"/>
        <scheme val="minor"/>
      </rPr>
      <t>what</t>
    </r>
    <r>
      <rPr>
        <sz val="11"/>
        <color theme="1"/>
        <rFont val="Calibri"/>
        <family val="2"/>
        <scheme val="minor"/>
      </rPr>
      <t xml:space="preserve"> information will be collected and reported.</t>
    </r>
  </si>
  <si>
    <t>004.9.3</t>
  </si>
  <si>
    <r>
      <t xml:space="preserve">The Communications Plan documents, in detail, </t>
    </r>
    <r>
      <rPr>
        <b/>
        <sz val="11"/>
        <color theme="1"/>
        <rFont val="Calibri"/>
        <family val="2"/>
        <scheme val="minor"/>
      </rPr>
      <t>when</t>
    </r>
    <r>
      <rPr>
        <sz val="11"/>
        <color theme="1"/>
        <rFont val="Calibri"/>
        <family val="2"/>
        <scheme val="minor"/>
      </rPr>
      <t xml:space="preserve"> information will be collected and reported.</t>
    </r>
  </si>
  <si>
    <t>004.9.4</t>
  </si>
  <si>
    <r>
      <t xml:space="preserve">The Communications Plan documents, in detail, </t>
    </r>
    <r>
      <rPr>
        <b/>
        <sz val="11"/>
        <color theme="1"/>
        <rFont val="Calibri"/>
        <family val="2"/>
        <scheme val="minor"/>
      </rPr>
      <t>how</t>
    </r>
    <r>
      <rPr>
        <sz val="11"/>
        <color theme="1"/>
        <rFont val="Calibri"/>
        <family val="2"/>
        <scheme val="minor"/>
      </rPr>
      <t xml:space="preserve"> information will be collected and reported.</t>
    </r>
  </si>
  <si>
    <t>004.9.5</t>
  </si>
  <si>
    <r>
      <t xml:space="preserve">The Communication Plan documents the </t>
    </r>
    <r>
      <rPr>
        <b/>
        <sz val="11"/>
        <color theme="1"/>
        <rFont val="Calibri"/>
        <family val="2"/>
        <scheme val="minor"/>
      </rPr>
      <t>responsibility</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</si>
  <si>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004.9.6</t>
  </si>
  <si>
    <r>
      <t xml:space="preserve">The Communication Plan documents the </t>
    </r>
    <r>
      <rPr>
        <b/>
        <sz val="11"/>
        <color theme="1"/>
        <rFont val="Calibri"/>
        <family val="2"/>
        <scheme val="minor"/>
      </rPr>
      <t>frequency</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</si>
  <si>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004.9.7</t>
  </si>
  <si>
    <r>
      <t xml:space="preserve">The Communication Plan documents the </t>
    </r>
    <r>
      <rPr>
        <b/>
        <sz val="11"/>
        <color theme="1"/>
        <rFont val="Calibri"/>
        <family val="2"/>
        <scheme val="minor"/>
      </rPr>
      <t>format</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</si>
  <si>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004.9.8</t>
  </si>
  <si>
    <r>
      <t xml:space="preserve">The Communication Plan documents the </t>
    </r>
    <r>
      <rPr>
        <b/>
        <sz val="11"/>
        <color theme="1"/>
        <rFont val="Calibri"/>
        <family val="2"/>
        <scheme val="minor"/>
      </rPr>
      <t>distribution method</t>
    </r>
    <r>
      <rPr>
        <sz val="11"/>
        <color theme="1"/>
        <rFont val="Calibri"/>
        <family val="2"/>
        <scheme val="minor"/>
      </rPr>
      <t xml:space="preserve"> for (1) meeting summaries, (2) project status reports, (3) project governance meetings, and (4) stakeholder communications (including reporting variances in schedule, cost, or scope and emerging risks or issues).</t>
    </r>
  </si>
  <si>
    <t>004.9.9</t>
  </si>
  <si>
    <t>The Communication Plan documents the location of the project repository.</t>
  </si>
  <si>
    <t>004.9.10</t>
  </si>
  <si>
    <t>The Communication Plan documents the Decision Tracking process.</t>
  </si>
  <si>
    <t>004.9.11</t>
  </si>
  <si>
    <t>The Communication Plan documents the Action Item Tracking process.</t>
  </si>
  <si>
    <t>Communication Activity (What)</t>
  </si>
  <si>
    <t>When, How Often (Frequency)</t>
  </si>
  <si>
    <t>Responsibility (Who)</t>
  </si>
  <si>
    <t>How will communicate (Medium/Format/Distribution Method)</t>
  </si>
  <si>
    <t>Meeting Minutes/Summaries</t>
  </si>
  <si>
    <t>Project Status Report</t>
  </si>
  <si>
    <t>Team Meeting/Project Governance Meeting</t>
  </si>
  <si>
    <t>Stakeholder Communications (including variances in schedule, cost, scope, emerging risks and issues)</t>
  </si>
  <si>
    <t>Instructions</t>
  </si>
  <si>
    <t>Enter your Project Name on the Header of each tab.</t>
  </si>
  <si>
    <t>Fill out the Project Information beginning on Row 3 above.</t>
  </si>
  <si>
    <t>Definitions</t>
  </si>
  <si>
    <t>FDOT Rule 74-1 Expert</t>
  </si>
  <si>
    <t>Influence</t>
  </si>
  <si>
    <t xml:space="preserve">Stakeholder Name </t>
  </si>
  <si>
    <t>Stakeholder</t>
  </si>
  <si>
    <t>Measures the stakeholder's degree of support or opposition to the project's goals and objectives</t>
  </si>
  <si>
    <t>Measures the stakehodler's degree of ability to help or have impact on the project</t>
  </si>
  <si>
    <t>A person, group, organization, or state agency involved in or affected by a course of action as defined in Section 282.0041(21), Florida Statute (F.S.)</t>
  </si>
  <si>
    <t>Enter all stakeholders on the project in Column A. Stakeholders to be considered are the Legislature, Governor's Office, FDOT Executive Leadership, and the citizens of Florida.</t>
  </si>
  <si>
    <t>On a scale of 1-10 (with 10 being the most), enter the stakeholder's interest in this project. FDOT Recommendation: Do not assign a value of "5". Instead, use a value of "4.9" or "5.1". See step 6 in the Instructions below for further clarification.</t>
  </si>
  <si>
    <t>For each Communication Activity listed, fill out the remaining fields (How will communicate (Medium/Format/Distribution Method), When, How Often (Frequency), Responsibility (Who)). A Notes column has also been added if necessary.</t>
  </si>
  <si>
    <t>If this template does not fit the needs of the project, specifically document in the Project Management Plan (PMP) that deviation from this template is necessary. Any altered, added or removed sections to the template must be approved by the signatories listed on the PMP template. Note: Any modifications to the approved template must still meet the requirements of Rule Chapter 74-1, Florida Administrative Code (F.A.C.).</t>
  </si>
  <si>
    <t>Rule Chapter 74-1 does not require the use of a  Stakeholder Analysis Communication Plan template.  This is an FDOT Recommended tool to assist with the requirements noted below for the Communication Plan and Project Charter. However, if you choose to use this template, please reference this document as appropriate in the Project Management Plan.</t>
  </si>
  <si>
    <t>On a scale of 1-10 (with 10 being the most), enter the stakeholder's influence on this project. FDOT Recommendation: Do not assign a value of "5". Instead, use a value of "4.9" or "5.1". See step 6 in the Instructions below for further clarification.</t>
  </si>
  <si>
    <t>Each quadrant is represented in the Communication Plan. Enter the types of communications (Communication Activity) that will be relevant for each stakeholder quadrant. At a minimum, Rule Chapter 74-1, F.A.C. requires the following types: meeting summaries, project status reports, project governance meetings, and stakeholder communications (including reporting variances in schedule, cost, or scope and emerging risks or issues). As part of the template, these four requirements have been entered under Q1. However, you may move these around as appropriate.</t>
  </si>
  <si>
    <t>As each stakeholder is assigned a number for interest and influence, a plot (or dot) will show up on the graph to the right of the stakeholder list. The graph is divided into four (4) quadrants (Q1, Q2, Q3, Q4). Depending on where the plot falls on the graph, the stakeholder will fall into one of those quadrants.</t>
  </si>
  <si>
    <t>As updates to any tab are made, create a line on the update log beginning on Row 11 above.</t>
  </si>
  <si>
    <t>Influence measures their degree of ability to help or have impact on your project</t>
  </si>
  <si>
    <t>FDOT Secretary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</si>
</sst>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Red]\(0.00\)"/>
  </numFmts>
  <fonts count="11" x14ac:knownFonts="1">
    <font>
      <sz val="11"/>
      <color theme="1"/>
      <name val="Calibri"/>
      <family val="2"/>
      <scheme val="minor"/>
    </font>
    <font>
      <b/>
      <sz val="11"/>
      <color theme="1"/>
      <name val="Calibri"/>
      <family val="2"/>
      <scheme val="minor"/>
    </font>
    <font>
      <b/>
      <sz val="11"/>
      <color theme="0"/>
      <name val="Calibri"/>
      <family val="2"/>
      <scheme val="minor"/>
    </font>
    <font>
      <b/>
      <sz val="14"/>
      <color theme="1"/>
      <name val="Calibri"/>
      <family val="2"/>
      <scheme val="minor"/>
    </font>
    <font>
      <b/>
      <sz val="11"/>
      <name val="Calibri"/>
      <family val="2"/>
      <scheme val="minor"/>
    </font>
    <font>
      <sz val="11"/>
      <name val="Calibri"/>
      <family val="2"/>
      <scheme val="minor"/>
    </font>
    <font>
      <b/>
      <sz val="11"/>
      <color rgb="FF0000FF"/>
      <name val="Calibri"/>
      <family val="2"/>
      <scheme val="minor"/>
    </font>
    <font>
      <sz val="11"/>
      <color theme="1" tint="0.249977111117893"/>
      <name val="Calibri"/>
      <family val="2"/>
      <scheme val="minor"/>
    </font>
    <font>
      <b/>
      <sz val="10"/>
      <name val="Arial"/>
      <family val="2"/>
    </font>
    <font>
      <sz val="10"/>
      <name val="Arial"/>
      <family val="2"/>
    </font>
    <font>
      <b/>
      <i/>
      <sz val="11"/>
      <color theme="1"/>
      <name val="Calibri"/>
      <family val="2"/>
      <scheme val="minor"/>
    </font>
  </fonts>
  <fills count="10">
    <fill>
      <patternFill patternType="none"/>
    </fill>
    <fill>
      <patternFill patternType="gray125"/>
    </fill>
    <fill>
      <patternFill patternType="solid">
        <fgColor theme="4" tint="0.79998168889431442"/>
        <bgColor indexed="64"/>
      </patternFill>
    </fill>
    <fill>
      <patternFill patternType="solid">
        <fgColor theme="1" tint="0.249977111117893"/>
        <bgColor indexed="64"/>
      </patternFill>
    </fill>
    <fill>
      <patternFill patternType="solid">
        <fgColor rgb="FF00CCFF"/>
        <bgColor indexed="64"/>
      </patternFill>
    </fill>
    <fill>
      <patternFill patternType="solid">
        <fgColor rgb="FF0070C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00B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s>
  <cellStyleXfs count="1">
    <xf numFmtId="0" fontId="0" fillId="0" borderId="0"/>
  </cellStyleXfs>
  <cellXfs count="57">
    <xf numFmtId="0" fontId="0" fillId="0" borderId="0" xfId="0"/>
    <xf numFmtId="0" fontId="1" fillId="0" borderId="0" xfId="0" applyFont="1"/>
    <xf numFmtId="0" fontId="1" fillId="0" borderId="1" xfId="0" applyFont="1" applyBorder="1"/>
    <xf numFmtId="0" fontId="0" fillId="0" borderId="2" xfId="0" applyBorder="1"/>
    <xf numFmtId="0" fontId="0" fillId="0" borderId="3"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6" xfId="0" applyFill="1" applyBorder="1"/>
    <xf numFmtId="0" fontId="1" fillId="2" borderId="5" xfId="0" applyFont="1" applyFill="1" applyBorder="1"/>
    <xf numFmtId="0" fontId="1" fillId="2" borderId="9" xfId="0" applyFont="1" applyFill="1" applyBorder="1"/>
    <xf numFmtId="0" fontId="2" fillId="5" borderId="10" xfId="0" applyFont="1" applyFill="1" applyBorder="1" applyAlignment="1" applyProtection="1">
      <alignment horizontal="left"/>
    </xf>
    <xf numFmtId="0" fontId="2" fillId="5" borderId="11" xfId="0" applyFont="1" applyFill="1" applyBorder="1" applyAlignment="1" applyProtection="1"/>
    <xf numFmtId="0" fontId="4" fillId="6" borderId="10" xfId="0" applyFont="1" applyFill="1" applyBorder="1" applyAlignment="1" applyProtection="1">
      <alignment horizontal="left" vertical="top"/>
    </xf>
    <xf numFmtId="0" fontId="5" fillId="6" borderId="11" xfId="0" applyFont="1" applyFill="1" applyBorder="1" applyAlignment="1" applyProtection="1">
      <alignment horizontal="left" vertical="top"/>
    </xf>
    <xf numFmtId="0" fontId="4" fillId="6" borderId="11" xfId="0" applyFont="1" applyFill="1" applyBorder="1" applyAlignment="1" applyProtection="1">
      <alignment horizontal="left" vertical="top" wrapText="1"/>
    </xf>
    <xf numFmtId="0" fontId="4" fillId="6" borderId="14" xfId="0" applyFont="1" applyFill="1" applyBorder="1" applyAlignment="1" applyProtection="1">
      <alignment horizontal="left" vertical="top" wrapText="1"/>
    </xf>
    <xf numFmtId="0" fontId="6" fillId="0" borderId="10" xfId="0" applyFont="1" applyFill="1" applyBorder="1" applyAlignment="1" applyProtection="1">
      <alignment horizontal="left" vertical="top"/>
    </xf>
    <xf numFmtId="0" fontId="6" fillId="0" borderId="11" xfId="0" applyFont="1" applyFill="1" applyBorder="1" applyAlignment="1" applyProtection="1">
      <alignment vertical="top"/>
    </xf>
    <xf numFmtId="0" fontId="6" fillId="7" borderId="15" xfId="0" applyFont="1" applyFill="1" applyBorder="1" applyAlignment="1" applyProtection="1">
      <alignment horizontal="center" vertical="top" wrapText="1"/>
    </xf>
    <xf numFmtId="0" fontId="1" fillId="8" borderId="16" xfId="0" applyFont="1" applyFill="1" applyBorder="1" applyAlignment="1" applyProtection="1">
      <alignment horizontal="left" wrapText="1"/>
    </xf>
    <xf numFmtId="0" fontId="1" fillId="8" borderId="16" xfId="0" applyFont="1" applyFill="1" applyBorder="1" applyProtection="1"/>
    <xf numFmtId="0" fontId="4" fillId="8" borderId="15" xfId="0" applyFont="1" applyFill="1" applyBorder="1" applyAlignment="1" applyProtection="1">
      <alignment horizontal="center" vertical="top" wrapText="1"/>
    </xf>
    <xf numFmtId="0" fontId="0" fillId="0" borderId="1" xfId="0" applyBorder="1" applyAlignment="1" applyProtection="1">
      <alignment horizontal="left" vertical="top"/>
    </xf>
    <xf numFmtId="0" fontId="0" fillId="0" borderId="1" xfId="0" applyBorder="1" applyAlignment="1" applyProtection="1">
      <alignment horizontal="left" vertical="top" wrapText="1"/>
    </xf>
    <xf numFmtId="164" fontId="7" fillId="0" borderId="1" xfId="0" applyNumberFormat="1" applyFont="1" applyBorder="1" applyAlignment="1" applyProtection="1">
      <alignment horizontal="center" vertical="top"/>
    </xf>
    <xf numFmtId="0" fontId="8" fillId="4" borderId="17" xfId="0" applyFont="1" applyFill="1" applyBorder="1"/>
    <xf numFmtId="0" fontId="9" fillId="4" borderId="9" xfId="0" applyFont="1" applyFill="1" applyBorder="1"/>
    <xf numFmtId="0" fontId="9" fillId="0" borderId="16" xfId="0" applyFont="1" applyFill="1" applyBorder="1" applyAlignment="1">
      <alignment horizontal="left" vertical="center"/>
    </xf>
    <xf numFmtId="0" fontId="9" fillId="0" borderId="16" xfId="0" applyFont="1" applyFill="1" applyBorder="1" applyAlignment="1">
      <alignment vertical="center"/>
    </xf>
    <xf numFmtId="0" fontId="9" fillId="0" borderId="1" xfId="0" applyFont="1" applyFill="1" applyBorder="1" applyAlignment="1">
      <alignment horizontal="left" vertical="center"/>
    </xf>
    <xf numFmtId="0" fontId="9" fillId="0" borderId="1" xfId="0" applyFont="1" applyFill="1" applyBorder="1" applyAlignment="1">
      <alignment vertical="center"/>
    </xf>
    <xf numFmtId="14" fontId="9" fillId="0" borderId="1" xfId="0" applyNumberFormat="1" applyFont="1" applyFill="1" applyBorder="1" applyAlignment="1">
      <alignment horizontal="left" vertical="center"/>
    </xf>
    <xf numFmtId="0" fontId="8" fillId="9" borderId="1" xfId="0" applyFont="1" applyFill="1" applyBorder="1" applyAlignment="1">
      <alignment horizontal="left" vertical="center"/>
    </xf>
    <xf numFmtId="0" fontId="6" fillId="0" borderId="10" xfId="0" applyFont="1" applyFill="1" applyBorder="1" applyAlignment="1" applyProtection="1">
      <alignment vertical="top"/>
    </xf>
    <xf numFmtId="0" fontId="6" fillId="6" borderId="1" xfId="0" applyFont="1" applyFill="1" applyBorder="1" applyAlignment="1" applyProtection="1">
      <alignment horizontal="center" vertical="top" wrapText="1"/>
    </xf>
    <xf numFmtId="0" fontId="0" fillId="0" borderId="1" xfId="0" applyBorder="1" applyAlignment="1" applyProtection="1">
      <alignment vertical="top" wrapText="1"/>
    </xf>
    <xf numFmtId="164" fontId="7" fillId="3" borderId="1" xfId="0" applyNumberFormat="1" applyFont="1" applyFill="1" applyBorder="1" applyAlignment="1" applyProtection="1">
      <alignment horizontal="center" vertical="top"/>
    </xf>
    <xf numFmtId="0" fontId="0" fillId="0" borderId="6" xfId="0" applyFill="1" applyBorder="1" applyAlignment="1">
      <alignment wrapText="1"/>
    </xf>
    <xf numFmtId="0" fontId="0" fillId="0" borderId="6" xfId="0" applyFill="1" applyBorder="1" applyAlignment="1">
      <alignment vertical="center"/>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lignment horizontal="left"/>
    </xf>
    <xf numFmtId="0" fontId="0" fillId="0" borderId="1" xfId="0" applyBorder="1" applyAlignment="1">
      <alignment horizontal="left" wrapText="1"/>
    </xf>
    <xf numFmtId="0" fontId="8" fillId="4" borderId="18" xfId="0" applyFont="1" applyFill="1" applyBorder="1" applyAlignment="1">
      <alignment horizontal="left"/>
    </xf>
    <xf numFmtId="0" fontId="8" fillId="4" borderId="19" xfId="0" applyFont="1" applyFill="1" applyBorder="1" applyAlignment="1">
      <alignment horizontal="left"/>
    </xf>
    <xf numFmtId="0" fontId="8" fillId="4" borderId="2" xfId="0" applyFont="1" applyFill="1" applyBorder="1" applyAlignment="1">
      <alignment horizontal="left"/>
    </xf>
    <xf numFmtId="0" fontId="0" fillId="0" borderId="1" xfId="0" applyBorder="1" applyAlignment="1">
      <alignment horizontal="left" vertical="center" wrapText="1"/>
    </xf>
    <xf numFmtId="0" fontId="2" fillId="5" borderId="12" xfId="0" applyFont="1" applyFill="1" applyBorder="1" applyAlignment="1" applyProtection="1">
      <alignment horizontal="center" vertical="top"/>
    </xf>
    <xf numFmtId="0" fontId="2" fillId="5" borderId="13" xfId="0" applyFont="1" applyFill="1" applyBorder="1" applyAlignment="1" applyProtection="1">
      <alignment horizontal="center" vertical="top"/>
    </xf>
    <xf numFmtId="0" fontId="3" fillId="4" borderId="0" xfId="0" applyFont="1" applyFill="1" applyAlignment="1">
      <alignment horizontal="center"/>
    </xf>
    <xf numFmtId="0" fontId="10" fillId="0" borderId="0" xfId="0" applyFont="1" applyAlignment="1">
      <alignment horizontal="center" wrapText="1"/>
    </xf>
    <xf numFmtId="0" fontId="0" fillId="0" borderId="0" xfId="0" applyAlignment="1">
      <alignment horizontal="center" wrapText="1"/>
    </xf>
    <xf numFmtId="0" fontId="0" fillId="0" borderId="0" xfId="0" applyAlignment="1">
      <alignment horizontal="left" wrapText="1"/>
    </xf>
    <xf numFmtId="0" fontId="0" fillId="0" borderId="0" xfId="0" applyAlignment="1">
      <alignment horizontal="left"/>
    </xf>
    <xf numFmtId="0" fontId="0" fillId="0" borderId="0" xfId="0" applyAlignment="1">
      <alignment horizontal="left" vertical="top" wrapText="1"/>
    </xf>
  </cellXfs>
  <cellStyles count="1">
    <cellStyle name="Normal" xfId="0" builtinId="0"/>
  </cellStyles>
  <dxfs count="36">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ont>
        <strike val="0"/>
        <color rgb="FFFFFF00"/>
      </font>
      <fill>
        <patternFill>
          <bgColor rgb="FFFFFF00"/>
        </patternFill>
      </fill>
    </dxf>
    <dxf>
      <font>
        <strike val="0"/>
        <color rgb="FFFFFF00"/>
      </font>
      <fill>
        <patternFill>
          <bgColor rgb="FFFFFF00"/>
        </patternFill>
      </fill>
    </dxf>
    <dxf>
      <font>
        <strike val="0"/>
        <color rgb="FFFF0000"/>
      </font>
      <fill>
        <patternFill>
          <bgColor rgb="FFFF0000"/>
        </patternFill>
      </fill>
    </dxf>
    <dxf>
      <font>
        <strike val="0"/>
        <color rgb="FF00B050"/>
      </font>
      <fill>
        <patternFill>
          <bgColor rgb="FF00B050"/>
        </patternFill>
      </fill>
    </dxf>
    <dxf>
      <font>
        <strike val="0"/>
        <color theme="0" tint="-0.34998626667073579"/>
      </font>
      <fill>
        <patternFill>
          <bgColor theme="0" tint="-0.34998626667073579"/>
        </patternFill>
      </fill>
    </dxf>
    <dxf>
      <fill>
        <patternFill>
          <bgColor theme="1" tint="0.24994659260841701"/>
        </patternFill>
      </fill>
    </dxf>
    <dxf>
      <font>
        <b/>
        <i val="0"/>
        <color rgb="FF0000FF"/>
      </font>
      <fill>
        <patternFill>
          <bgColor theme="5" tint="0.79998168889431442"/>
        </patternFill>
      </fill>
    </dxf>
    <dxf>
      <fill>
        <patternFill>
          <bgColor theme="4" tint="0.79998168889431442"/>
        </patternFill>
      </fill>
    </dxf>
  </dxfs>
  <tableStyles count="0" defaultTableStyle="TableStyleMedium2" defaultPivotStyle="PivotStyleLight16"/>
  <colors>
    <mruColors>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Stakeholder</a:t>
            </a:r>
            <a:r>
              <a:rPr lang="en-US" baseline="0"/>
              <a:t> Analysis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659492563429571"/>
          <c:y val="0.17354978354978354"/>
          <c:w val="0.83129396325459315"/>
          <c:h val="0.64721512083716803"/>
        </c:manualLayout>
      </c:layout>
      <c:scatterChart>
        <c:scatterStyle val="lineMarker"/>
        <c:varyColors val="0"/>
        <c:ser>
          <c:idx val="0"/>
          <c:order val="0"/>
          <c:tx>
            <c:strRef>
              <c:f>'Stakeholder Analysis'!$C$2</c:f>
              <c:strCache>
                <c:ptCount val="1"/>
                <c:pt idx="0">
                  <c:v>Influence</c:v>
                </c:pt>
              </c:strCache>
            </c:strRef>
          </c:tx>
          <c:spPr>
            <a:ln w="19050" cap="rnd">
              <a:noFill/>
              <a:round/>
            </a:ln>
            <a:effectLst/>
          </c:spPr>
          <c:marker>
            <c:symbol val="circle"/>
            <c:size val="5"/>
            <c:spPr>
              <a:solidFill>
                <a:schemeClr val="accent1"/>
              </a:solidFill>
              <a:ln w="9525">
                <a:solidFill>
                  <a:schemeClr val="accent1"/>
                </a:solidFill>
              </a:ln>
              <a:effectLst/>
            </c:spPr>
          </c:marker>
          <c:xVal>
            <c:numRef>
              <c:f>'Stakeholder Analysis'!$B$3:$B$26</c:f>
              <c:numCache>
                <c:formatCode>General</c:formatCode>
                <c:ptCount val="24"/>
                <c:pt idx="0">
                  <c:v>1</c:v>
                </c:pt>
                <c:pt idx="1">
                  <c:v>1</c:v>
                </c:pt>
                <c:pt idx="2">
                  <c:v>2</c:v>
                </c:pt>
                <c:pt idx="3">
                  <c:v>4</c:v>
                </c:pt>
                <c:pt idx="4">
                  <c:v>4</c:v>
                </c:pt>
                <c:pt idx="5">
                  <c:v>10</c:v>
                </c:pt>
                <c:pt idx="6">
                  <c:v>10</c:v>
                </c:pt>
                <c:pt idx="7">
                  <c:v>10</c:v>
                </c:pt>
                <c:pt idx="8">
                  <c:v>10</c:v>
                </c:pt>
                <c:pt idx="9">
                  <c:v>6</c:v>
                </c:pt>
                <c:pt idx="10">
                  <c:v>10</c:v>
                </c:pt>
                <c:pt idx="11">
                  <c:v>6</c:v>
                </c:pt>
                <c:pt idx="12">
                  <c:v>1</c:v>
                </c:pt>
              </c:numCache>
            </c:numRef>
          </c:xVal>
          <c:yVal>
            <c:numRef>
              <c:f>'Stakeholder Analysis'!$C$3:$C$26</c:f>
              <c:numCache>
                <c:formatCode>General</c:formatCode>
                <c:ptCount val="24"/>
                <c:pt idx="0">
                  <c:v>10</c:v>
                </c:pt>
                <c:pt idx="1">
                  <c:v>10</c:v>
                </c:pt>
                <c:pt idx="2">
                  <c:v>10</c:v>
                </c:pt>
                <c:pt idx="3">
                  <c:v>10</c:v>
                </c:pt>
                <c:pt idx="4">
                  <c:v>9</c:v>
                </c:pt>
                <c:pt idx="5">
                  <c:v>9</c:v>
                </c:pt>
                <c:pt idx="6">
                  <c:v>8</c:v>
                </c:pt>
                <c:pt idx="7">
                  <c:v>7</c:v>
                </c:pt>
                <c:pt idx="8">
                  <c:v>6</c:v>
                </c:pt>
                <c:pt idx="9">
                  <c:v>4</c:v>
                </c:pt>
                <c:pt idx="10">
                  <c:v>4</c:v>
                </c:pt>
                <c:pt idx="11">
                  <c:v>3</c:v>
                </c:pt>
                <c:pt idx="12">
                  <c:v>1</c:v>
                </c:pt>
              </c:numCache>
            </c:numRef>
          </c:yVal>
          <c:smooth val="0"/>
          <c:extLst>
            <c:ext xmlns:c16="http://schemas.microsoft.com/office/drawing/2014/chart" uri="{C3380CC4-5D6E-409C-BE32-E72D297353CC}">
              <c16:uniqueId val="{00000000-389B-4787-9AEB-FE1CDBCC68F6}"/>
            </c:ext>
          </c:extLst>
        </c:ser>
        <c:dLbls>
          <c:showLegendKey val="0"/>
          <c:showVal val="0"/>
          <c:showCatName val="0"/>
          <c:showSerName val="0"/>
          <c:showPercent val="0"/>
          <c:showBubbleSize val="0"/>
        </c:dLbls>
        <c:axId val="402355160"/>
        <c:axId val="402353592"/>
      </c:scatterChart>
      <c:valAx>
        <c:axId val="402355160"/>
        <c:scaling>
          <c:orientation val="minMax"/>
          <c:max val="1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Interest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353592"/>
        <c:crosses val="autoZero"/>
        <c:crossBetween val="midCat"/>
        <c:majorUnit val="1"/>
      </c:valAx>
      <c:valAx>
        <c:axId val="402353592"/>
        <c:scaling>
          <c:orientation val="minMax"/>
          <c:max val="1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Influence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2355160"/>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42861</xdr:colOff>
      <xdr:row>1</xdr:row>
      <xdr:rowOff>171449</xdr:rowOff>
    </xdr:from>
    <xdr:to>
      <xdr:col>14</xdr:col>
      <xdr:colOff>428625</xdr:colOff>
      <xdr:row>25</xdr:row>
      <xdr:rowOff>201930</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581025</xdr:colOff>
      <xdr:row>6</xdr:row>
      <xdr:rowOff>19051</xdr:rowOff>
    </xdr:from>
    <xdr:to>
      <xdr:col>14</xdr:col>
      <xdr:colOff>209550</xdr:colOff>
      <xdr:row>14</xdr:row>
      <xdr:rowOff>1</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7896225" y="1343026"/>
          <a:ext cx="2676525" cy="1504950"/>
        </a:xfrm>
        <a:prstGeom prst="rect">
          <a:avLst/>
        </a:prstGeom>
        <a:solidFill>
          <a:srgbClr val="FF000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Q1</a:t>
          </a:r>
        </a:p>
      </xdr:txBody>
    </xdr:sp>
    <xdr:clientData/>
  </xdr:twoCellAnchor>
  <xdr:twoCellAnchor>
    <xdr:from>
      <xdr:col>5</xdr:col>
      <xdr:colOff>304799</xdr:colOff>
      <xdr:row>6</xdr:row>
      <xdr:rowOff>19050</xdr:rowOff>
    </xdr:from>
    <xdr:to>
      <xdr:col>9</xdr:col>
      <xdr:colOff>590550</xdr:colOff>
      <xdr:row>14</xdr:row>
      <xdr:rowOff>0</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5181599" y="1343025"/>
          <a:ext cx="2724151" cy="1504950"/>
        </a:xfrm>
        <a:prstGeom prst="rect">
          <a:avLst/>
        </a:prstGeom>
        <a:solidFill>
          <a:schemeClr val="accent2">
            <a:alpha val="2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Q2</a:t>
          </a:r>
        </a:p>
      </xdr:txBody>
    </xdr:sp>
    <xdr:clientData/>
  </xdr:twoCellAnchor>
  <xdr:oneCellAnchor>
    <xdr:from>
      <xdr:col>5</xdr:col>
      <xdr:colOff>285750</xdr:colOff>
      <xdr:row>10</xdr:row>
      <xdr:rowOff>152400</xdr:rowOff>
    </xdr:from>
    <xdr:ext cx="184731" cy="264560"/>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5162550"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9</xdr:col>
      <xdr:colOff>581025</xdr:colOff>
      <xdr:row>14</xdr:row>
      <xdr:rowOff>0</xdr:rowOff>
    </xdr:from>
    <xdr:to>
      <xdr:col>14</xdr:col>
      <xdr:colOff>219075</xdr:colOff>
      <xdr:row>21</xdr:row>
      <xdr:rowOff>180975</xdr:rowOff>
    </xdr:to>
    <xdr:sp macro="" textlink="">
      <xdr:nvSpPr>
        <xdr:cNvPr id="6" name="TextBox 5">
          <a:extLst>
            <a:ext uri="{FF2B5EF4-FFF2-40B4-BE49-F238E27FC236}">
              <a16:creationId xmlns:a16="http://schemas.microsoft.com/office/drawing/2014/main" id="{00000000-0008-0000-0100-000006000000}"/>
            </a:ext>
          </a:extLst>
        </xdr:cNvPr>
        <xdr:cNvSpPr txBox="1"/>
      </xdr:nvSpPr>
      <xdr:spPr>
        <a:xfrm>
          <a:off x="7896225" y="2847975"/>
          <a:ext cx="2686050" cy="1514475"/>
        </a:xfrm>
        <a:prstGeom prst="rect">
          <a:avLst/>
        </a:prstGeom>
        <a:solidFill>
          <a:srgbClr val="FFFF0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Q3</a:t>
          </a:r>
        </a:p>
      </xdr:txBody>
    </xdr:sp>
    <xdr:clientData/>
  </xdr:twoCellAnchor>
  <xdr:twoCellAnchor>
    <xdr:from>
      <xdr:col>5</xdr:col>
      <xdr:colOff>304800</xdr:colOff>
      <xdr:row>14</xdr:row>
      <xdr:rowOff>9524</xdr:rowOff>
    </xdr:from>
    <xdr:to>
      <xdr:col>9</xdr:col>
      <xdr:colOff>581025</xdr:colOff>
      <xdr:row>21</xdr:row>
      <xdr:rowOff>171450</xdr:rowOff>
    </xdr:to>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5181600" y="2857499"/>
          <a:ext cx="2714625" cy="1495426"/>
        </a:xfrm>
        <a:prstGeom prst="rect">
          <a:avLst/>
        </a:prstGeom>
        <a:solidFill>
          <a:srgbClr val="92D050">
            <a:alpha val="20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100"/>
            <a:t>Q4</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S973MF/OneDrive%20-%20Florida%20Department%20of%20Transportation/PMO%20Docs/FDOT/PMO%20Maturity%20Project/01_Initiation/FDOT-Compliance%20Assessment-PMO%20Maturity%20Projec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S973MF/AppData/Roaming/Microsoft/Excel/FDOT-Compliance%20Assessment-PMO%20Maturity%20Project%20(version%201).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sheetName val="Summary"/>
      <sheetName val="Initiation"/>
      <sheetName val="Planning"/>
      <sheetName val="Execution"/>
      <sheetName val="Monitor &amp; Control"/>
      <sheetName val="Closeout"/>
      <sheetName val="Oversight"/>
      <sheetName val="Definitions"/>
      <sheetName val="L_Y-N"/>
      <sheetName val="L_Y-N_2"/>
      <sheetName val="L_RC CATEGORY"/>
      <sheetName val="L_PM RULE SECTION"/>
      <sheetName val="L_DEP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Report"/>
      <sheetName val="Summary"/>
      <sheetName val="Initiation"/>
      <sheetName val="Planning"/>
      <sheetName val="Execution"/>
      <sheetName val="Monitor &amp; Control"/>
      <sheetName val="Closeout"/>
      <sheetName val="Oversight"/>
      <sheetName val="Definitions"/>
      <sheetName val="L_Y-N"/>
      <sheetName val="L_Y-N_2"/>
      <sheetName val="L_RC CATEGORY"/>
      <sheetName val="L_PM RULE SECTION"/>
      <sheetName val="L_DEP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2"/>
  <sheetViews>
    <sheetView zoomScaleNormal="100" workbookViewId="0">
      <selection activeCell="D15" sqref="D15"/>
    </sheetView>
  </sheetViews>
  <sheetFormatPr defaultRowHeight="14.4" x14ac:dyDescent="0.3"/>
  <cols>
    <col min="2" max="2" width="13.33203125" customWidth="1"/>
    <col min="3" max="3" width="73.33203125" customWidth="1"/>
    <col min="4" max="7" width="12.5546875" customWidth="1"/>
    <col min="9" max="9" width="25.88671875" customWidth="1"/>
    <col min="10" max="10" width="41" customWidth="1"/>
  </cols>
  <sheetData>
    <row r="1" spans="1:10" ht="18" x14ac:dyDescent="0.35">
      <c r="A1" s="51" t="s">
        <v>39</v>
      </c>
      <c r="B1" s="51"/>
      <c r="C1" s="51"/>
      <c r="D1" s="51"/>
      <c r="E1" s="51"/>
      <c r="F1" s="51"/>
      <c r="G1" s="51"/>
      <c r="H1" s="51"/>
      <c r="I1" s="51"/>
      <c r="J1" s="51"/>
    </row>
    <row r="3" spans="1:10" ht="29.25" customHeight="1" x14ac:dyDescent="0.3">
      <c r="A3" s="52" t="s">
        <v>112</v>
      </c>
      <c r="B3" s="53"/>
      <c r="C3" s="53"/>
      <c r="D3" s="53"/>
      <c r="E3" s="53"/>
      <c r="F3" s="53"/>
      <c r="G3" s="53"/>
      <c r="H3" s="53"/>
      <c r="I3" s="53"/>
      <c r="J3" s="53"/>
    </row>
    <row r="4" spans="1:10" ht="15" thickBot="1" x14ac:dyDescent="0.35"/>
    <row r="5" spans="1:10" ht="15" thickBot="1" x14ac:dyDescent="0.35">
      <c r="B5" s="12" t="s">
        <v>40</v>
      </c>
      <c r="C5" s="13" t="s">
        <v>41</v>
      </c>
      <c r="D5" s="49" t="s">
        <v>42</v>
      </c>
      <c r="E5" s="49"/>
      <c r="F5" s="49"/>
      <c r="G5" s="50"/>
      <c r="I5" s="27" t="s">
        <v>50</v>
      </c>
      <c r="J5" s="28"/>
    </row>
    <row r="6" spans="1:10" x14ac:dyDescent="0.3">
      <c r="B6" s="14" t="s">
        <v>43</v>
      </c>
      <c r="C6" s="15"/>
      <c r="D6" s="16"/>
      <c r="E6" s="16"/>
      <c r="F6" s="16"/>
      <c r="G6" s="17"/>
      <c r="I6" s="29" t="s">
        <v>51</v>
      </c>
      <c r="J6" s="30" t="s">
        <v>52</v>
      </c>
    </row>
    <row r="7" spans="1:10" x14ac:dyDescent="0.3">
      <c r="B7" s="18" t="s">
        <v>44</v>
      </c>
      <c r="C7" s="19"/>
      <c r="D7" s="20">
        <v>4</v>
      </c>
      <c r="E7" s="20">
        <v>3</v>
      </c>
      <c r="F7" s="20">
        <v>2</v>
      </c>
      <c r="G7" s="20">
        <v>1</v>
      </c>
      <c r="I7" s="31" t="s">
        <v>30</v>
      </c>
      <c r="J7" s="32" t="s">
        <v>53</v>
      </c>
    </row>
    <row r="8" spans="1:10" x14ac:dyDescent="0.3">
      <c r="B8" s="21" t="s">
        <v>45</v>
      </c>
      <c r="C8" s="22" t="s">
        <v>46</v>
      </c>
      <c r="D8" s="23" t="str">
        <f>IF($F$5=4,"REQs","")</f>
        <v/>
      </c>
      <c r="E8" s="23" t="str">
        <f>IF($F$5=3,"REQs","")</f>
        <v/>
      </c>
      <c r="F8" s="23" t="str">
        <f>IF($F$5=2,"REQs","")</f>
        <v/>
      </c>
      <c r="G8" s="23" t="str">
        <f>IF($F$5=1,"REQs","")</f>
        <v/>
      </c>
      <c r="I8" s="31" t="s">
        <v>42</v>
      </c>
      <c r="J8" s="32" t="s">
        <v>54</v>
      </c>
    </row>
    <row r="9" spans="1:10" x14ac:dyDescent="0.3">
      <c r="B9" s="24" t="s">
        <v>48</v>
      </c>
      <c r="C9" s="25" t="s">
        <v>49</v>
      </c>
      <c r="D9" s="26" t="s">
        <v>47</v>
      </c>
      <c r="E9" s="26" t="s">
        <v>47</v>
      </c>
      <c r="F9" s="26" t="s">
        <v>47</v>
      </c>
      <c r="G9" s="26" t="s">
        <v>47</v>
      </c>
      <c r="I9" s="31" t="s">
        <v>55</v>
      </c>
      <c r="J9" s="32" t="s">
        <v>56</v>
      </c>
    </row>
    <row r="10" spans="1:10" x14ac:dyDescent="0.3">
      <c r="I10" s="31" t="s">
        <v>57</v>
      </c>
      <c r="J10" s="33">
        <v>42818</v>
      </c>
    </row>
    <row r="11" spans="1:10" x14ac:dyDescent="0.3">
      <c r="B11" s="12" t="s">
        <v>40</v>
      </c>
      <c r="C11" s="13" t="s">
        <v>65</v>
      </c>
      <c r="D11" s="49" t="s">
        <v>42</v>
      </c>
      <c r="E11" s="49"/>
      <c r="F11" s="49"/>
      <c r="G11" s="50"/>
      <c r="I11" s="34" t="s">
        <v>58</v>
      </c>
      <c r="J11" s="34" t="s">
        <v>59</v>
      </c>
    </row>
    <row r="12" spans="1:10" x14ac:dyDescent="0.3">
      <c r="B12" s="14" t="s">
        <v>43</v>
      </c>
      <c r="C12" s="15"/>
      <c r="D12" s="16"/>
      <c r="E12" s="16"/>
      <c r="F12" s="16"/>
      <c r="G12" s="17"/>
      <c r="I12" s="33">
        <v>42738</v>
      </c>
      <c r="J12" s="31" t="s">
        <v>60</v>
      </c>
    </row>
    <row r="13" spans="1:10" x14ac:dyDescent="0.3">
      <c r="B13" s="35" t="s">
        <v>66</v>
      </c>
      <c r="C13" s="19"/>
      <c r="D13" s="36">
        <v>4</v>
      </c>
      <c r="E13" s="36">
        <v>3</v>
      </c>
      <c r="F13" s="36">
        <v>2</v>
      </c>
      <c r="G13" s="36">
        <v>1</v>
      </c>
      <c r="I13" s="33">
        <v>42787</v>
      </c>
      <c r="J13" s="31" t="s">
        <v>61</v>
      </c>
    </row>
    <row r="14" spans="1:10" x14ac:dyDescent="0.3">
      <c r="B14" s="21" t="s">
        <v>45</v>
      </c>
      <c r="C14" s="22" t="s">
        <v>46</v>
      </c>
      <c r="D14" s="23" t="str">
        <f>IF($I$5=4,"REQs","")</f>
        <v/>
      </c>
      <c r="E14" s="23" t="str">
        <f>IF($I$5=3,"REQs","")</f>
        <v/>
      </c>
      <c r="F14" s="23" t="str">
        <f>IF($I$5=2,"REQs","")</f>
        <v/>
      </c>
      <c r="G14" s="23" t="str">
        <f>IF($I$5=1,"REQs","")</f>
        <v/>
      </c>
      <c r="I14" s="33">
        <v>42823</v>
      </c>
      <c r="J14" s="31" t="s">
        <v>62</v>
      </c>
    </row>
    <row r="15" spans="1:10" ht="28.8" x14ac:dyDescent="0.3">
      <c r="B15" s="24" t="s">
        <v>67</v>
      </c>
      <c r="C15" s="37" t="s">
        <v>68</v>
      </c>
      <c r="D15" s="38" t="s">
        <v>47</v>
      </c>
      <c r="E15" s="38" t="s">
        <v>47</v>
      </c>
      <c r="F15" s="38" t="s">
        <v>47</v>
      </c>
      <c r="G15" s="38" t="s">
        <v>47</v>
      </c>
      <c r="I15" s="33">
        <v>42850</v>
      </c>
      <c r="J15" s="31" t="s">
        <v>63</v>
      </c>
    </row>
    <row r="16" spans="1:10" ht="28.8" x14ac:dyDescent="0.3">
      <c r="B16" s="24" t="s">
        <v>69</v>
      </c>
      <c r="C16" s="37" t="s">
        <v>70</v>
      </c>
      <c r="D16" s="38" t="s">
        <v>47</v>
      </c>
      <c r="E16" s="38" t="s">
        <v>47</v>
      </c>
      <c r="F16" s="38" t="s">
        <v>47</v>
      </c>
      <c r="G16" s="38" t="s">
        <v>47</v>
      </c>
      <c r="I16" s="33">
        <v>42870</v>
      </c>
      <c r="J16" s="31" t="s">
        <v>64</v>
      </c>
    </row>
    <row r="17" spans="1:7" ht="28.8" x14ac:dyDescent="0.3">
      <c r="B17" s="24" t="s">
        <v>71</v>
      </c>
      <c r="C17" s="37" t="s">
        <v>72</v>
      </c>
      <c r="D17" s="38" t="s">
        <v>47</v>
      </c>
      <c r="E17" s="38" t="s">
        <v>47</v>
      </c>
      <c r="F17" s="38" t="s">
        <v>47</v>
      </c>
      <c r="G17" s="38" t="s">
        <v>47</v>
      </c>
    </row>
    <row r="18" spans="1:7" ht="28.8" x14ac:dyDescent="0.3">
      <c r="B18" s="24" t="s">
        <v>73</v>
      </c>
      <c r="C18" s="37" t="s">
        <v>74</v>
      </c>
      <c r="D18" s="38" t="s">
        <v>47</v>
      </c>
      <c r="E18" s="38" t="s">
        <v>47</v>
      </c>
      <c r="F18" s="38" t="s">
        <v>47</v>
      </c>
      <c r="G18" s="38" t="s">
        <v>47</v>
      </c>
    </row>
    <row r="19" spans="1:7" ht="57.6" x14ac:dyDescent="0.3">
      <c r="B19" s="24" t="s">
        <v>75</v>
      </c>
      <c r="C19" s="25" t="s">
        <v>76</v>
      </c>
      <c r="D19" s="38" t="s">
        <v>47</v>
      </c>
      <c r="E19" s="38" t="s">
        <v>47</v>
      </c>
      <c r="F19" s="38"/>
      <c r="G19" s="38"/>
    </row>
    <row r="20" spans="1:7" ht="57.6" x14ac:dyDescent="0.3">
      <c r="B20" s="24" t="s">
        <v>77</v>
      </c>
      <c r="C20" s="25" t="s">
        <v>78</v>
      </c>
      <c r="D20" s="38" t="s">
        <v>47</v>
      </c>
      <c r="E20" s="38" t="s">
        <v>47</v>
      </c>
      <c r="F20" s="38"/>
      <c r="G20" s="38"/>
    </row>
    <row r="21" spans="1:7" ht="43.2" x14ac:dyDescent="0.3">
      <c r="B21" s="24" t="s">
        <v>79</v>
      </c>
      <c r="C21" s="25" t="s">
        <v>80</v>
      </c>
      <c r="D21" s="38" t="s">
        <v>47</v>
      </c>
      <c r="E21" s="38" t="s">
        <v>47</v>
      </c>
      <c r="F21" s="38"/>
      <c r="G21" s="38"/>
    </row>
    <row r="22" spans="1:7" ht="57.6" x14ac:dyDescent="0.3">
      <c r="B22" s="24" t="s">
        <v>81</v>
      </c>
      <c r="C22" s="25" t="s">
        <v>82</v>
      </c>
      <c r="D22" s="38" t="s">
        <v>47</v>
      </c>
      <c r="E22" s="38" t="s">
        <v>47</v>
      </c>
      <c r="F22" s="38"/>
      <c r="G22" s="38"/>
    </row>
    <row r="23" spans="1:7" x14ac:dyDescent="0.3">
      <c r="B23" s="24" t="s">
        <v>83</v>
      </c>
      <c r="C23" s="37" t="s">
        <v>84</v>
      </c>
      <c r="D23" s="38" t="s">
        <v>47</v>
      </c>
      <c r="E23" s="38" t="s">
        <v>47</v>
      </c>
      <c r="F23" s="38"/>
      <c r="G23" s="38"/>
    </row>
    <row r="24" spans="1:7" x14ac:dyDescent="0.3">
      <c r="B24" s="24" t="s">
        <v>85</v>
      </c>
      <c r="C24" s="25" t="s">
        <v>86</v>
      </c>
      <c r="D24" s="38" t="s">
        <v>47</v>
      </c>
      <c r="E24" s="38" t="s">
        <v>47</v>
      </c>
      <c r="F24" s="38"/>
      <c r="G24" s="38"/>
    </row>
    <row r="25" spans="1:7" x14ac:dyDescent="0.3">
      <c r="B25" s="24" t="s">
        <v>87</v>
      </c>
      <c r="C25" s="25" t="s">
        <v>88</v>
      </c>
      <c r="D25" s="38" t="s">
        <v>47</v>
      </c>
      <c r="E25" s="38" t="s">
        <v>47</v>
      </c>
      <c r="F25" s="38"/>
      <c r="G25" s="38"/>
    </row>
    <row r="26" spans="1:7" ht="15" thickBot="1" x14ac:dyDescent="0.35"/>
    <row r="27" spans="1:7" x14ac:dyDescent="0.3">
      <c r="A27" s="45" t="s">
        <v>97</v>
      </c>
      <c r="B27" s="46"/>
      <c r="C27" s="46"/>
      <c r="D27" s="46"/>
      <c r="E27" s="46"/>
      <c r="F27" s="46"/>
      <c r="G27" s="47"/>
    </row>
    <row r="28" spans="1:7" x14ac:dyDescent="0.3">
      <c r="A28" s="41">
        <v>1</v>
      </c>
      <c r="B28" s="43" t="s">
        <v>98</v>
      </c>
      <c r="C28" s="43"/>
      <c r="D28" s="43"/>
      <c r="E28" s="43"/>
      <c r="F28" s="43"/>
      <c r="G28" s="43"/>
    </row>
    <row r="29" spans="1:7" x14ac:dyDescent="0.3">
      <c r="A29" s="41">
        <v>2</v>
      </c>
      <c r="B29" s="43" t="s">
        <v>99</v>
      </c>
      <c r="C29" s="43"/>
      <c r="D29" s="43"/>
      <c r="E29" s="43"/>
      <c r="F29" s="43"/>
      <c r="G29" s="43"/>
    </row>
    <row r="30" spans="1:7" ht="31.5" customHeight="1" x14ac:dyDescent="0.3">
      <c r="A30" s="41">
        <v>3</v>
      </c>
      <c r="B30" s="44" t="s">
        <v>108</v>
      </c>
      <c r="C30" s="44"/>
      <c r="D30" s="44"/>
      <c r="E30" s="44"/>
      <c r="F30" s="44"/>
      <c r="G30" s="44"/>
    </row>
    <row r="31" spans="1:7" ht="30" customHeight="1" x14ac:dyDescent="0.3">
      <c r="A31" s="41">
        <v>4</v>
      </c>
      <c r="B31" s="44" t="s">
        <v>109</v>
      </c>
      <c r="C31" s="44"/>
      <c r="D31" s="44"/>
      <c r="E31" s="44"/>
      <c r="F31" s="44"/>
      <c r="G31" s="44"/>
    </row>
    <row r="32" spans="1:7" ht="30" customHeight="1" x14ac:dyDescent="0.3">
      <c r="A32" s="41">
        <v>5</v>
      </c>
      <c r="B32" s="44" t="s">
        <v>113</v>
      </c>
      <c r="C32" s="44"/>
      <c r="D32" s="44"/>
      <c r="E32" s="44"/>
      <c r="F32" s="44"/>
      <c r="G32" s="44"/>
    </row>
    <row r="33" spans="1:7" ht="30" customHeight="1" x14ac:dyDescent="0.3">
      <c r="A33" s="41">
        <v>6</v>
      </c>
      <c r="B33" s="44" t="s">
        <v>115</v>
      </c>
      <c r="C33" s="44"/>
      <c r="D33" s="44"/>
      <c r="E33" s="44"/>
      <c r="F33" s="44"/>
      <c r="G33" s="44"/>
    </row>
    <row r="34" spans="1:7" ht="60" customHeight="1" x14ac:dyDescent="0.3">
      <c r="A34" s="41">
        <v>7</v>
      </c>
      <c r="B34" s="44" t="s">
        <v>114</v>
      </c>
      <c r="C34" s="44"/>
      <c r="D34" s="44"/>
      <c r="E34" s="44"/>
      <c r="F34" s="44"/>
      <c r="G34" s="44"/>
    </row>
    <row r="35" spans="1:7" ht="30.75" customHeight="1" x14ac:dyDescent="0.3">
      <c r="A35" s="41">
        <v>8</v>
      </c>
      <c r="B35" s="44" t="s">
        <v>110</v>
      </c>
      <c r="C35" s="44"/>
      <c r="D35" s="44"/>
      <c r="E35" s="44"/>
      <c r="F35" s="44"/>
      <c r="G35" s="44"/>
    </row>
    <row r="36" spans="1:7" x14ac:dyDescent="0.3">
      <c r="A36" s="41">
        <v>9</v>
      </c>
      <c r="B36" s="43" t="s">
        <v>116</v>
      </c>
      <c r="C36" s="43"/>
      <c r="D36" s="43"/>
      <c r="E36" s="43"/>
      <c r="F36" s="43"/>
      <c r="G36" s="43"/>
    </row>
    <row r="37" spans="1:7" ht="47.25" customHeight="1" x14ac:dyDescent="0.3">
      <c r="A37" s="41">
        <v>10</v>
      </c>
      <c r="B37" s="48" t="s">
        <v>111</v>
      </c>
      <c r="C37" s="48"/>
      <c r="D37" s="48"/>
      <c r="E37" s="48"/>
      <c r="F37" s="48"/>
      <c r="G37" s="48"/>
    </row>
    <row r="38" spans="1:7" ht="15" thickBot="1" x14ac:dyDescent="0.35"/>
    <row r="39" spans="1:7" x14ac:dyDescent="0.3">
      <c r="A39" s="45" t="s">
        <v>100</v>
      </c>
      <c r="B39" s="46"/>
      <c r="C39" s="46"/>
      <c r="D39" s="46"/>
      <c r="E39" s="46"/>
      <c r="F39" s="46"/>
      <c r="G39" s="47"/>
    </row>
    <row r="40" spans="1:7" x14ac:dyDescent="0.3">
      <c r="A40" s="43" t="s">
        <v>102</v>
      </c>
      <c r="B40" s="43"/>
      <c r="C40" s="43" t="s">
        <v>106</v>
      </c>
      <c r="D40" s="43"/>
      <c r="E40" s="43"/>
      <c r="F40" s="43"/>
      <c r="G40" s="43"/>
    </row>
    <row r="41" spans="1:7" x14ac:dyDescent="0.3">
      <c r="A41" s="43" t="s">
        <v>10</v>
      </c>
      <c r="B41" s="43"/>
      <c r="C41" s="43" t="s">
        <v>105</v>
      </c>
      <c r="D41" s="43"/>
      <c r="E41" s="43"/>
      <c r="F41" s="43"/>
      <c r="G41" s="43"/>
    </row>
    <row r="42" spans="1:7" ht="29.25" customHeight="1" x14ac:dyDescent="0.3">
      <c r="A42" s="42" t="s">
        <v>104</v>
      </c>
      <c r="B42" s="42"/>
      <c r="C42" s="44" t="s">
        <v>107</v>
      </c>
      <c r="D42" s="44"/>
      <c r="E42" s="44"/>
      <c r="F42" s="44"/>
      <c r="G42" s="44"/>
    </row>
  </sheetData>
  <mergeCells count="22">
    <mergeCell ref="B29:G29"/>
    <mergeCell ref="D5:G5"/>
    <mergeCell ref="D11:G11"/>
    <mergeCell ref="A1:J1"/>
    <mergeCell ref="A27:G27"/>
    <mergeCell ref="B28:G28"/>
    <mergeCell ref="A3:J3"/>
    <mergeCell ref="B30:G30"/>
    <mergeCell ref="B31:G31"/>
    <mergeCell ref="B36:G36"/>
    <mergeCell ref="A39:G39"/>
    <mergeCell ref="A41:B41"/>
    <mergeCell ref="B37:G37"/>
    <mergeCell ref="A42:B42"/>
    <mergeCell ref="C41:G41"/>
    <mergeCell ref="C40:G40"/>
    <mergeCell ref="C42:G42"/>
    <mergeCell ref="B32:G32"/>
    <mergeCell ref="B33:G33"/>
    <mergeCell ref="B34:G34"/>
    <mergeCell ref="B35:G35"/>
    <mergeCell ref="A40:B40"/>
  </mergeCells>
  <conditionalFormatting sqref="D9:G9">
    <cfRule type="cellIs" dxfId="35" priority="29" operator="equal">
      <formula>"Recommended"</formula>
    </cfRule>
    <cfRule type="cellIs" dxfId="34" priority="30" operator="equal">
      <formula>"Required"</formula>
    </cfRule>
    <cfRule type="containsText" dxfId="33" priority="36" operator="containsText" text="NA">
      <formula>NOT(ISERROR(SEARCH("NA",D9)))</formula>
    </cfRule>
  </conditionalFormatting>
  <conditionalFormatting sqref="D5">
    <cfRule type="cellIs" dxfId="32" priority="31" operator="equal">
      <formula>"GREY"</formula>
    </cfRule>
    <cfRule type="cellIs" dxfId="31" priority="32" operator="equal">
      <formula>"GREEN"</formula>
    </cfRule>
    <cfRule type="cellIs" dxfId="30" priority="33" operator="equal">
      <formula>"RED"</formula>
    </cfRule>
    <cfRule type="cellIs" dxfId="29" priority="34" operator="equal">
      <formula>"YELLOW"</formula>
    </cfRule>
    <cfRule type="cellIs" dxfId="28" priority="35" operator="equal">
      <formula>"""YELLOW"""</formula>
    </cfRule>
  </conditionalFormatting>
  <conditionalFormatting sqref="D11">
    <cfRule type="cellIs" dxfId="27" priority="20" operator="equal">
      <formula>"GREY"</formula>
    </cfRule>
    <cfRule type="cellIs" dxfId="26" priority="21" operator="equal">
      <formula>"GREEN"</formula>
    </cfRule>
    <cfRule type="cellIs" dxfId="25" priority="22" operator="equal">
      <formula>"RED"</formula>
    </cfRule>
    <cfRule type="cellIs" dxfId="24" priority="23" operator="equal">
      <formula>"YELLOW"</formula>
    </cfRule>
    <cfRule type="cellIs" dxfId="23" priority="24" operator="equal">
      <formula>"""YELLOW"""</formula>
    </cfRule>
  </conditionalFormatting>
  <conditionalFormatting sqref="F19:G25">
    <cfRule type="cellIs" dxfId="22" priority="17" operator="equal">
      <formula>"Recommended"</formula>
    </cfRule>
    <cfRule type="cellIs" dxfId="21" priority="18" operator="equal">
      <formula>"Required"</formula>
    </cfRule>
    <cfRule type="containsText" dxfId="20" priority="19" operator="containsText" text="NA">
      <formula>NOT(ISERROR(SEARCH("NA",F19)))</formula>
    </cfRule>
  </conditionalFormatting>
  <conditionalFormatting sqref="D15:D25">
    <cfRule type="cellIs" dxfId="19" priority="10" operator="equal">
      <formula>"Recommended"</formula>
    </cfRule>
    <cfRule type="cellIs" dxfId="18" priority="11" operator="equal">
      <formula>"Required"</formula>
    </cfRule>
    <cfRule type="containsText" dxfId="17" priority="12" operator="containsText" text="NA">
      <formula>NOT(ISERROR(SEARCH("NA",D15)))</formula>
    </cfRule>
  </conditionalFormatting>
  <conditionalFormatting sqref="E15:E25">
    <cfRule type="cellIs" dxfId="16" priority="7" operator="equal">
      <formula>"Recommended"</formula>
    </cfRule>
    <cfRule type="cellIs" dxfId="15" priority="8" operator="equal">
      <formula>"Required"</formula>
    </cfRule>
    <cfRule type="containsText" dxfId="14" priority="9" operator="containsText" text="NA">
      <formula>NOT(ISERROR(SEARCH("NA",E15)))</formula>
    </cfRule>
  </conditionalFormatting>
  <conditionalFormatting sqref="F15:F18">
    <cfRule type="cellIs" dxfId="13" priority="4" operator="equal">
      <formula>"Recommended"</formula>
    </cfRule>
    <cfRule type="cellIs" dxfId="12" priority="5" operator="equal">
      <formula>"Required"</formula>
    </cfRule>
    <cfRule type="containsText" dxfId="11" priority="6" operator="containsText" text="NA">
      <formula>NOT(ISERROR(SEARCH("NA",F15)))</formula>
    </cfRule>
  </conditionalFormatting>
  <conditionalFormatting sqref="G15:G18">
    <cfRule type="cellIs" dxfId="10" priority="1" operator="equal">
      <formula>"Recommended"</formula>
    </cfRule>
    <cfRule type="cellIs" dxfId="9" priority="2" operator="equal">
      <formula>"Required"</formula>
    </cfRule>
    <cfRule type="containsText" dxfId="8" priority="3" operator="containsText" text="NA">
      <formula>NOT(ISERROR(SEARCH("NA",G15)))</formula>
    </cfRule>
  </conditionalFormatting>
  <pageMargins left="0.25" right="0.25" top="0.75" bottom="0.75" header="0.3" footer="0.3"/>
  <pageSetup scale="90" orientation="landscape" r:id="rId1"/>
  <headerFooter>
    <oddHeader>&amp;CPROJECT NAME
Stakeholder Analysis Communication Plan</oddHeader>
    <oddFooter>&amp;L&amp;A&amp;CPage &amp;P of &amp;N&amp;RAs of &amp;D</oddFooter>
  </headerFooter>
  <extLst>
    <ext xmlns:x14="http://schemas.microsoft.com/office/spreadsheetml/2009/9/main" uri="{78C0D931-6437-407d-A8EE-F0AAD7539E65}">
      <x14:conditionalFormattings>
        <x14:conditionalFormatting xmlns:xm="http://schemas.microsoft.com/office/excel/2006/main">
          <x14:cfRule type="containsText" priority="28" operator="containsText" id="{796225F6-8D69-4467-8F8B-DCF1F97A4F60}">
            <xm:f>NOT(ISERROR(SEARCH(4,D7)))</xm:f>
            <xm:f>4</xm:f>
            <x14:dxf>
              <fill>
                <patternFill>
                  <bgColor theme="5" tint="0.59996337778862885"/>
                </patternFill>
              </fill>
            </x14:dxf>
          </x14:cfRule>
          <xm:sqref>D7</xm:sqref>
        </x14:conditionalFormatting>
        <x14:conditionalFormatting xmlns:xm="http://schemas.microsoft.com/office/excel/2006/main">
          <x14:cfRule type="containsText" priority="27" operator="containsText" id="{DE5C6206-2490-44D1-9A60-EA7F88C1A9A4}">
            <xm:f>NOT(ISERROR(SEARCH(3,E7)))</xm:f>
            <xm:f>3</xm:f>
            <x14:dxf>
              <fill>
                <patternFill>
                  <bgColor theme="5" tint="0.59996337778862885"/>
                </patternFill>
              </fill>
            </x14:dxf>
          </x14:cfRule>
          <xm:sqref>E7</xm:sqref>
        </x14:conditionalFormatting>
        <x14:conditionalFormatting xmlns:xm="http://schemas.microsoft.com/office/excel/2006/main">
          <x14:cfRule type="containsText" priority="26" operator="containsText" id="{2DEE2669-00A5-4242-8D0F-8A6695B64BEA}">
            <xm:f>NOT(ISERROR(SEARCH(2,F7)))</xm:f>
            <xm:f>2</xm:f>
            <x14:dxf>
              <fill>
                <patternFill>
                  <bgColor theme="5" tint="0.59996337778862885"/>
                </patternFill>
              </fill>
            </x14:dxf>
          </x14:cfRule>
          <xm:sqref>F7</xm:sqref>
        </x14:conditionalFormatting>
        <x14:conditionalFormatting xmlns:xm="http://schemas.microsoft.com/office/excel/2006/main">
          <x14:cfRule type="containsText" priority="25" operator="containsText" id="{3FA434C1-6246-4E2E-8054-7349FB34FC52}">
            <xm:f>NOT(ISERROR(SEARCH(1,G7)))</xm:f>
            <xm:f>1</xm:f>
            <x14:dxf>
              <fill>
                <patternFill>
                  <bgColor theme="5" tint="0.59996337778862885"/>
                </patternFill>
              </fill>
            </x14:dxf>
          </x14:cfRule>
          <xm:sqref>G7</xm:sqref>
        </x14:conditionalFormatting>
        <x14:conditionalFormatting xmlns:xm="http://schemas.microsoft.com/office/excel/2006/main">
          <x14:cfRule type="containsText" priority="16" operator="containsText" id="{93536AEB-ECA4-4CD7-862C-D885376BF680}">
            <xm:f>NOT(ISERROR(SEARCH(4,D13)))</xm:f>
            <xm:f>4</xm:f>
            <x14:dxf>
              <fill>
                <patternFill>
                  <bgColor theme="5" tint="0.59996337778862885"/>
                </patternFill>
              </fill>
            </x14:dxf>
          </x14:cfRule>
          <xm:sqref>D13</xm:sqref>
        </x14:conditionalFormatting>
        <x14:conditionalFormatting xmlns:xm="http://schemas.microsoft.com/office/excel/2006/main">
          <x14:cfRule type="containsText" priority="15" operator="containsText" id="{0F3B70E9-B667-4707-B72B-46C5A5B73AA6}">
            <xm:f>NOT(ISERROR(SEARCH(3,E13)))</xm:f>
            <xm:f>3</xm:f>
            <x14:dxf>
              <fill>
                <patternFill>
                  <bgColor theme="5" tint="0.59996337778862885"/>
                </patternFill>
              </fill>
            </x14:dxf>
          </x14:cfRule>
          <xm:sqref>E13</xm:sqref>
        </x14:conditionalFormatting>
        <x14:conditionalFormatting xmlns:xm="http://schemas.microsoft.com/office/excel/2006/main">
          <x14:cfRule type="containsText" priority="14" operator="containsText" id="{4E3CC171-CE14-4ECC-B509-69A460761505}">
            <xm:f>NOT(ISERROR(SEARCH(2,F13)))</xm:f>
            <xm:f>2</xm:f>
            <x14:dxf>
              <fill>
                <patternFill>
                  <bgColor theme="5" tint="0.59996337778862885"/>
                </patternFill>
              </fill>
            </x14:dxf>
          </x14:cfRule>
          <xm:sqref>F13</xm:sqref>
        </x14:conditionalFormatting>
        <x14:conditionalFormatting xmlns:xm="http://schemas.microsoft.com/office/excel/2006/main">
          <x14:cfRule type="containsText" priority="13" operator="containsText" id="{2C18645A-9F3A-4523-9814-81F478DF35BE}">
            <xm:f>NOT(ISERROR(SEARCH(1,G13)))</xm:f>
            <xm:f>1</xm:f>
            <x14:dxf>
              <fill>
                <patternFill>
                  <bgColor theme="5" tint="0.59996337778862885"/>
                </patternFill>
              </fill>
            </x14:dxf>
          </x14:cfRule>
          <xm:sqref>G13</xm:sqref>
        </x14:conditionalFormatting>
      </x14:conditionalFormattings>
    </ext>
    <ext xmlns:x14="http://schemas.microsoft.com/office/spreadsheetml/2009/9/main" uri="{CCE6A557-97BC-4b89-ADB6-D9C93CAAB3DF}">
      <x14:dataValidations xmlns:xm="http://schemas.microsoft.com/office/excel/2006/main" count="2">
        <x14:dataValidation type="list" allowBlank="1" xr:uid="{00000000-0002-0000-0000-000000000000}">
          <x14:formula1>
            <xm:f>'https://fldot.sharepoint.com/Users/SS973MF/OneDrive - Florida Department of Transportation/PMO Docs/FDOT/PMO Maturity Project/01_Initiation/[FDOT-Compliance Assessment-PMO Maturity Project.xlsx]L_PM RULE SECTION'!#REF!</xm:f>
          </x14:formula1>
          <xm:sqref>C5</xm:sqref>
        </x14:dataValidation>
        <x14:dataValidation type="list" allowBlank="1" xr:uid="{00000000-0002-0000-0000-000001000000}">
          <x14:formula1>
            <xm:f>'https://fldot.sharepoint.com/Users/SS973MF/AppData/Roaming/Microsoft/Excel/[FDOT-Compliance Assessment-PMO Maturity Project (version 1).xlsb]L_PM RULE SECTION'!#REF!</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4"/>
  <sheetViews>
    <sheetView tabSelected="1" zoomScale="90" zoomScaleNormal="90" workbookViewId="0">
      <selection activeCell="C12" sqref="C12"/>
    </sheetView>
  </sheetViews>
  <sheetFormatPr defaultRowHeight="14.4" x14ac:dyDescent="0.3"/>
  <cols>
    <col min="1" max="1" width="35.6640625" bestFit="1" customWidth="1"/>
    <col min="4" max="4" width="27.5546875" customWidth="1"/>
  </cols>
  <sheetData>
    <row r="1" spans="1:4" ht="29.25" customHeight="1" x14ac:dyDescent="0.3">
      <c r="B1" s="53" t="s">
        <v>16</v>
      </c>
      <c r="C1" s="53"/>
    </row>
    <row r="2" spans="1:4" x14ac:dyDescent="0.3">
      <c r="A2" s="2" t="s">
        <v>103</v>
      </c>
      <c r="B2" s="2" t="s">
        <v>10</v>
      </c>
      <c r="C2" s="2" t="s">
        <v>102</v>
      </c>
      <c r="D2" s="2" t="s">
        <v>0</v>
      </c>
    </row>
    <row r="3" spans="1:4" x14ac:dyDescent="0.3">
      <c r="A3" t="s">
        <v>20</v>
      </c>
      <c r="B3">
        <v>1</v>
      </c>
      <c r="C3">
        <v>10</v>
      </c>
    </row>
    <row r="4" spans="1:4" x14ac:dyDescent="0.3">
      <c r="A4" t="s">
        <v>21</v>
      </c>
      <c r="B4">
        <v>1</v>
      </c>
      <c r="C4">
        <v>10</v>
      </c>
    </row>
    <row r="5" spans="1:4" x14ac:dyDescent="0.3">
      <c r="A5" t="s">
        <v>118</v>
      </c>
      <c r="B5">
        <v>2</v>
      </c>
      <c r="C5">
        <v>10</v>
      </c>
    </row>
    <row r="6" spans="1:4" x14ac:dyDescent="0.3">
      <c r="A6" t="s">
        <v>22</v>
      </c>
      <c r="B6">
        <v>4</v>
      </c>
      <c r="C6">
        <v>10</v>
      </c>
    </row>
    <row r="7" spans="1:4" x14ac:dyDescent="0.3">
      <c r="A7" t="s">
        <v>38</v>
      </c>
      <c r="B7">
        <v>4</v>
      </c>
      <c r="C7">
        <v>9</v>
      </c>
    </row>
    <row r="8" spans="1:4" x14ac:dyDescent="0.3">
      <c r="A8" t="s">
        <v>23</v>
      </c>
      <c r="B8">
        <v>10</v>
      </c>
      <c r="C8">
        <v>9</v>
      </c>
    </row>
    <row r="9" spans="1:4" x14ac:dyDescent="0.3">
      <c r="A9" t="s">
        <v>29</v>
      </c>
      <c r="B9">
        <v>10</v>
      </c>
      <c r="C9">
        <v>8</v>
      </c>
    </row>
    <row r="10" spans="1:4" x14ac:dyDescent="0.3">
      <c r="A10" t="s">
        <v>30</v>
      </c>
      <c r="B10">
        <v>10</v>
      </c>
      <c r="C10">
        <v>7</v>
      </c>
    </row>
    <row r="11" spans="1:4" x14ac:dyDescent="0.3">
      <c r="A11" t="s">
        <v>24</v>
      </c>
      <c r="B11">
        <v>10</v>
      </c>
      <c r="C11">
        <v>6</v>
      </c>
    </row>
    <row r="12" spans="1:4" x14ac:dyDescent="0.3">
      <c r="A12" t="s">
        <v>31</v>
      </c>
      <c r="B12">
        <v>6</v>
      </c>
      <c r="C12">
        <v>4</v>
      </c>
    </row>
    <row r="13" spans="1:4" x14ac:dyDescent="0.3">
      <c r="A13" t="s">
        <v>101</v>
      </c>
      <c r="B13">
        <v>10</v>
      </c>
      <c r="C13">
        <v>4</v>
      </c>
    </row>
    <row r="14" spans="1:4" x14ac:dyDescent="0.3">
      <c r="A14" t="s">
        <v>32</v>
      </c>
      <c r="B14">
        <v>6</v>
      </c>
      <c r="C14">
        <v>3</v>
      </c>
    </row>
    <row r="15" spans="1:4" x14ac:dyDescent="0.3">
      <c r="A15" t="s">
        <v>25</v>
      </c>
      <c r="B15">
        <v>1</v>
      </c>
      <c r="C15">
        <v>1</v>
      </c>
    </row>
    <row r="24" spans="5:15" ht="16.5" customHeight="1" x14ac:dyDescent="0.3"/>
    <row r="25" spans="5:15" ht="16.5" customHeight="1" x14ac:dyDescent="0.3"/>
    <row r="26" spans="5:15" ht="16.5" customHeight="1" x14ac:dyDescent="0.3"/>
    <row r="27" spans="5:15" ht="19.5" customHeight="1" x14ac:dyDescent="0.3">
      <c r="E27" s="1" t="s">
        <v>15</v>
      </c>
    </row>
    <row r="28" spans="5:15" ht="29.25" customHeight="1" x14ac:dyDescent="0.3">
      <c r="E28" t="s">
        <v>117</v>
      </c>
    </row>
    <row r="29" spans="5:15" ht="29.25" customHeight="1" x14ac:dyDescent="0.3">
      <c r="E29" t="s">
        <v>1</v>
      </c>
    </row>
    <row r="30" spans="5:15" ht="29.25" customHeight="1" x14ac:dyDescent="0.3"/>
    <row r="31" spans="5:15" ht="29.25" customHeight="1" x14ac:dyDescent="0.3">
      <c r="E31" t="s">
        <v>2</v>
      </c>
      <c r="F31" t="s">
        <v>6</v>
      </c>
      <c r="H31" s="54" t="s">
        <v>11</v>
      </c>
      <c r="I31" s="54"/>
      <c r="J31" s="54"/>
      <c r="K31" s="54"/>
      <c r="L31" s="54"/>
      <c r="M31" s="54"/>
      <c r="N31" s="54"/>
      <c r="O31" s="54"/>
    </row>
    <row r="32" spans="5:15" ht="29.25" customHeight="1" x14ac:dyDescent="0.3">
      <c r="E32" t="s">
        <v>3</v>
      </c>
      <c r="F32" t="s">
        <v>7</v>
      </c>
      <c r="H32" s="54" t="s">
        <v>12</v>
      </c>
      <c r="I32" s="54"/>
      <c r="J32" s="54"/>
      <c r="K32" s="54"/>
      <c r="L32" s="54"/>
      <c r="M32" s="54"/>
      <c r="N32" s="54"/>
      <c r="O32" s="54"/>
    </row>
    <row r="33" spans="5:15" ht="30.75" customHeight="1" x14ac:dyDescent="0.3">
      <c r="E33" t="s">
        <v>4</v>
      </c>
      <c r="F33" t="s">
        <v>8</v>
      </c>
      <c r="H33" s="54" t="s">
        <v>13</v>
      </c>
      <c r="I33" s="54"/>
      <c r="J33" s="54"/>
      <c r="K33" s="54"/>
      <c r="L33" s="54"/>
      <c r="M33" s="54"/>
      <c r="N33" s="54"/>
      <c r="O33" s="54"/>
    </row>
    <row r="34" spans="5:15" ht="32.25" customHeight="1" x14ac:dyDescent="0.3">
      <c r="E34" t="s">
        <v>5</v>
      </c>
      <c r="F34" s="55" t="s">
        <v>9</v>
      </c>
      <c r="G34" s="55"/>
      <c r="H34" s="56" t="s">
        <v>14</v>
      </c>
      <c r="I34" s="56"/>
      <c r="J34" s="56"/>
      <c r="K34" s="56"/>
      <c r="L34" s="56"/>
      <c r="M34" s="56"/>
      <c r="N34" s="56"/>
      <c r="O34" s="56"/>
    </row>
  </sheetData>
  <mergeCells count="6">
    <mergeCell ref="B1:C1"/>
    <mergeCell ref="H31:O31"/>
    <mergeCell ref="H33:O33"/>
    <mergeCell ref="F34:G34"/>
    <mergeCell ref="H34:O34"/>
    <mergeCell ref="H32:O32"/>
  </mergeCells>
  <printOptions horizontalCentered="1" verticalCentered="1"/>
  <pageMargins left="0.25" right="0.25" top="0.75" bottom="0.75" header="0.3" footer="0.3"/>
  <pageSetup paperSize="5" scale="80" orientation="landscape" r:id="rId1"/>
  <headerFooter>
    <oddHeader>&amp;CPROJECT NAME
Stakeholder Analysis Communication Plan</oddHeader>
    <oddFooter>&amp;L&amp;A&amp;CPage &amp;P of &amp;N&amp;RAs of &amp;D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5"/>
  <sheetViews>
    <sheetView zoomScale="90" zoomScaleNormal="90" workbookViewId="0">
      <selection activeCell="E1" sqref="E1"/>
    </sheetView>
  </sheetViews>
  <sheetFormatPr defaultRowHeight="14.4" x14ac:dyDescent="0.3"/>
  <cols>
    <col min="1" max="1" width="9.33203125" bestFit="1" customWidth="1"/>
    <col min="2" max="2" width="40.6640625" bestFit="1" customWidth="1"/>
    <col min="3" max="3" width="58.33203125" bestFit="1" customWidth="1"/>
    <col min="4" max="4" width="28.6640625" bestFit="1" customWidth="1"/>
    <col min="5" max="5" width="20" bestFit="1" customWidth="1"/>
    <col min="6" max="6" width="31.109375" customWidth="1"/>
  </cols>
  <sheetData>
    <row r="1" spans="1:6" ht="15" thickBot="1" x14ac:dyDescent="0.35">
      <c r="A1" s="10" t="s">
        <v>17</v>
      </c>
      <c r="B1" s="10" t="s">
        <v>89</v>
      </c>
      <c r="C1" s="10" t="s">
        <v>92</v>
      </c>
      <c r="D1" s="10" t="s">
        <v>90</v>
      </c>
      <c r="E1" s="10" t="s">
        <v>91</v>
      </c>
      <c r="F1" s="11" t="s">
        <v>18</v>
      </c>
    </row>
    <row r="2" spans="1:6" x14ac:dyDescent="0.3">
      <c r="A2" s="6" t="s">
        <v>2</v>
      </c>
      <c r="B2" s="9" t="s">
        <v>93</v>
      </c>
      <c r="C2" s="9" t="s">
        <v>35</v>
      </c>
      <c r="D2" s="9" t="s">
        <v>33</v>
      </c>
      <c r="E2" s="9" t="s">
        <v>36</v>
      </c>
      <c r="F2" s="4"/>
    </row>
    <row r="3" spans="1:6" x14ac:dyDescent="0.3">
      <c r="A3" s="6"/>
      <c r="B3" s="6" t="s">
        <v>94</v>
      </c>
      <c r="C3" s="6" t="s">
        <v>19</v>
      </c>
      <c r="D3" s="9" t="s">
        <v>26</v>
      </c>
      <c r="E3" s="9" t="s">
        <v>30</v>
      </c>
      <c r="F3" s="4"/>
    </row>
    <row r="4" spans="1:6" x14ac:dyDescent="0.3">
      <c r="A4" s="6"/>
      <c r="B4" s="6" t="s">
        <v>95</v>
      </c>
      <c r="C4" s="6" t="s">
        <v>34</v>
      </c>
      <c r="D4" s="6" t="s">
        <v>33</v>
      </c>
      <c r="E4" s="9" t="s">
        <v>30</v>
      </c>
      <c r="F4" s="4"/>
    </row>
    <row r="5" spans="1:6" ht="43.2" x14ac:dyDescent="0.3">
      <c r="A5" s="6"/>
      <c r="B5" s="39" t="s">
        <v>96</v>
      </c>
      <c r="C5" s="40" t="s">
        <v>19</v>
      </c>
      <c r="D5" s="40" t="s">
        <v>26</v>
      </c>
      <c r="E5" s="40" t="s">
        <v>30</v>
      </c>
      <c r="F5" s="4"/>
    </row>
    <row r="6" spans="1:6" x14ac:dyDescent="0.3">
      <c r="A6" s="6"/>
      <c r="B6" s="6"/>
      <c r="C6" s="6"/>
      <c r="D6" s="6"/>
      <c r="E6" s="6"/>
      <c r="F6" s="4"/>
    </row>
    <row r="7" spans="1:6" x14ac:dyDescent="0.3">
      <c r="A7" s="6"/>
      <c r="B7" s="6"/>
      <c r="C7" s="6"/>
      <c r="D7" s="6"/>
      <c r="E7" s="6"/>
      <c r="F7" s="4"/>
    </row>
    <row r="8" spans="1:6" x14ac:dyDescent="0.3">
      <c r="A8" s="6"/>
      <c r="B8" s="6"/>
      <c r="C8" s="6"/>
      <c r="D8" s="6"/>
      <c r="E8" s="6"/>
      <c r="F8" s="4"/>
    </row>
    <row r="9" spans="1:6" x14ac:dyDescent="0.3">
      <c r="A9" s="6"/>
      <c r="B9" s="6"/>
      <c r="C9" s="6"/>
      <c r="D9" s="6"/>
      <c r="E9" s="6"/>
      <c r="F9" s="4"/>
    </row>
    <row r="10" spans="1:6" x14ac:dyDescent="0.3">
      <c r="A10" s="6"/>
      <c r="B10" s="6"/>
      <c r="C10" s="6"/>
      <c r="D10" s="6"/>
      <c r="E10" s="6"/>
      <c r="F10" s="4"/>
    </row>
    <row r="11" spans="1:6" x14ac:dyDescent="0.3">
      <c r="A11" s="6"/>
      <c r="B11" s="6"/>
      <c r="C11" s="6"/>
      <c r="D11" s="6"/>
      <c r="E11" s="6"/>
      <c r="F11" s="4"/>
    </row>
    <row r="12" spans="1:6" x14ac:dyDescent="0.3">
      <c r="A12" s="6"/>
      <c r="B12" s="6"/>
      <c r="C12" s="6"/>
      <c r="D12" s="6"/>
      <c r="E12" s="6"/>
      <c r="F12" s="4"/>
    </row>
    <row r="13" spans="1:6" ht="15" thickBot="1" x14ac:dyDescent="0.35">
      <c r="A13" s="7"/>
      <c r="B13" s="7"/>
      <c r="C13" s="7"/>
      <c r="D13" s="7"/>
      <c r="E13" s="7"/>
      <c r="F13" s="5"/>
    </row>
    <row r="14" spans="1:6" x14ac:dyDescent="0.3">
      <c r="A14" s="8" t="s">
        <v>3</v>
      </c>
      <c r="B14" s="8" t="s">
        <v>27</v>
      </c>
      <c r="C14" s="8" t="s">
        <v>35</v>
      </c>
      <c r="D14" s="8" t="s">
        <v>28</v>
      </c>
      <c r="E14" s="8" t="s">
        <v>30</v>
      </c>
      <c r="F14" s="3"/>
    </row>
    <row r="15" spans="1:6" x14ac:dyDescent="0.3">
      <c r="A15" s="6"/>
      <c r="B15" s="6"/>
      <c r="C15" s="6"/>
      <c r="D15" s="6"/>
      <c r="E15" s="6"/>
      <c r="F15" s="4"/>
    </row>
    <row r="16" spans="1:6" x14ac:dyDescent="0.3">
      <c r="A16" s="6"/>
      <c r="B16" s="6"/>
      <c r="C16" s="6"/>
      <c r="D16" s="6"/>
      <c r="E16" s="6"/>
      <c r="F16" s="4"/>
    </row>
    <row r="17" spans="1:6" x14ac:dyDescent="0.3">
      <c r="A17" s="6"/>
      <c r="B17" s="6"/>
      <c r="C17" s="6"/>
      <c r="D17" s="6"/>
      <c r="E17" s="6"/>
      <c r="F17" s="4"/>
    </row>
    <row r="18" spans="1:6" x14ac:dyDescent="0.3">
      <c r="A18" s="6"/>
      <c r="B18" s="6"/>
      <c r="C18" s="6"/>
      <c r="D18" s="6"/>
      <c r="E18" s="6"/>
      <c r="F18" s="4"/>
    </row>
    <row r="19" spans="1:6" ht="15" thickBot="1" x14ac:dyDescent="0.35">
      <c r="A19" s="7"/>
      <c r="B19" s="7"/>
      <c r="C19" s="7"/>
      <c r="D19" s="7"/>
      <c r="E19" s="7"/>
      <c r="F19" s="5"/>
    </row>
    <row r="20" spans="1:6" x14ac:dyDescent="0.3">
      <c r="A20" s="8" t="s">
        <v>4</v>
      </c>
      <c r="B20" s="8" t="s">
        <v>37</v>
      </c>
      <c r="C20" s="8" t="s">
        <v>34</v>
      </c>
      <c r="D20" s="8" t="s">
        <v>28</v>
      </c>
      <c r="E20" s="8" t="s">
        <v>30</v>
      </c>
      <c r="F20" s="3"/>
    </row>
    <row r="21" spans="1:6" x14ac:dyDescent="0.3">
      <c r="A21" s="6"/>
      <c r="B21" s="6" t="s">
        <v>27</v>
      </c>
      <c r="C21" s="6" t="s">
        <v>35</v>
      </c>
      <c r="D21" s="6" t="s">
        <v>28</v>
      </c>
      <c r="E21" s="9" t="s">
        <v>30</v>
      </c>
      <c r="F21" s="4"/>
    </row>
    <row r="22" spans="1:6" x14ac:dyDescent="0.3">
      <c r="A22" s="6"/>
      <c r="B22" s="6"/>
      <c r="C22" s="6"/>
      <c r="D22" s="6"/>
      <c r="E22" s="6"/>
      <c r="F22" s="4"/>
    </row>
    <row r="23" spans="1:6" ht="15" thickBot="1" x14ac:dyDescent="0.35">
      <c r="A23" s="7"/>
      <c r="B23" s="7"/>
      <c r="C23" s="7"/>
      <c r="D23" s="7"/>
      <c r="E23" s="7"/>
      <c r="F23" s="5"/>
    </row>
    <row r="24" spans="1:6" x14ac:dyDescent="0.3">
      <c r="A24" s="8" t="s">
        <v>5</v>
      </c>
      <c r="B24" s="8" t="s">
        <v>37</v>
      </c>
      <c r="C24" s="8" t="s">
        <v>34</v>
      </c>
      <c r="D24" s="8" t="s">
        <v>28</v>
      </c>
      <c r="E24" s="8" t="s">
        <v>30</v>
      </c>
      <c r="F24" s="3"/>
    </row>
    <row r="25" spans="1:6" ht="15" thickBot="1" x14ac:dyDescent="0.35">
      <c r="A25" s="7"/>
      <c r="B25" s="7" t="s">
        <v>27</v>
      </c>
      <c r="C25" s="7" t="s">
        <v>35</v>
      </c>
      <c r="D25" s="7" t="s">
        <v>28</v>
      </c>
      <c r="E25" s="7" t="s">
        <v>30</v>
      </c>
      <c r="F25" s="5"/>
    </row>
  </sheetData>
  <pageMargins left="0.25" right="0.25" top="0.75" bottom="0.75" header="0.3" footer="0.3"/>
  <pageSetup paperSize="5" scale="90" orientation="landscape" r:id="rId1"/>
  <headerFooter>
    <oddHeader>&amp;CPROJECT NAME
Stakeholder Analysis Communication Plan</oddHeader>
    <oddFooter>&amp;L&amp;A&amp;CPage &amp;P of &amp;N&amp;RAs of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1965504ADF52643B934E8E5A741DE31" ma:contentTypeVersion="5" ma:contentTypeDescription="Create a new document." ma:contentTypeScope="" ma:versionID="8ae91b69cf476015c7eec93fa72449bc">
  <xsd:schema xmlns:xsd="http://www.w3.org/2001/XMLSchema" xmlns:xs="http://www.w3.org/2001/XMLSchema" xmlns:p="http://schemas.microsoft.com/office/2006/metadata/properties" xmlns:ns2="6a6fb1c0-5c7c-4a2a-9e0a-bc724f8a6149" xmlns:ns3="7599adfd-4451-4749-831e-fcf8f84acaba" targetNamespace="http://schemas.microsoft.com/office/2006/metadata/properties" ma:root="true" ma:fieldsID="d4adf7e0c1c09064dd4442a69ed59e53" ns2:_="" ns3:_="">
    <xsd:import namespace="6a6fb1c0-5c7c-4a2a-9e0a-bc724f8a6149"/>
    <xsd:import namespace="7599adfd-4451-4749-831e-fcf8f84acaba"/>
    <xsd:element name="properties">
      <xsd:complexType>
        <xsd:sequence>
          <xsd:element name="documentManagement">
            <xsd:complexType>
              <xsd:all>
                <xsd:element ref="ns2:SharedWithUsers" minOccurs="0"/>
                <xsd:element ref="ns2:SharedWithDetails" minOccurs="0"/>
                <xsd:element ref="ns3:TemplateType" minOccurs="0"/>
                <xsd:element ref="ns3:TemplateStatus" minOccurs="0"/>
                <xsd:element ref="ns3:PDMPhas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fb1c0-5c7c-4a2a-9e0a-bc724f8a6149"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99adfd-4451-4749-831e-fcf8f84acaba" elementFormDefault="qualified">
    <xsd:import namespace="http://schemas.microsoft.com/office/2006/documentManagement/types"/>
    <xsd:import namespace="http://schemas.microsoft.com/office/infopath/2007/PartnerControls"/>
    <xsd:element name="TemplateType" ma:index="10" nillable="true" ma:displayName="TemplateType" ma:default="AST" ma:format="Dropdown" ma:internalName="TemplateType">
      <xsd:simpleType>
        <xsd:restriction base="dms:Choice">
          <xsd:enumeration value="AST"/>
          <xsd:enumeration value="FDOT-OIT"/>
          <xsd:enumeration value="Other"/>
        </xsd:restriction>
      </xsd:simpleType>
    </xsd:element>
    <xsd:element name="TemplateStatus" ma:index="11" nillable="true" ma:displayName="TemplateStatus" ma:default="Active" ma:format="Dropdown" ma:internalName="TemplateStatus">
      <xsd:simpleType>
        <xsd:restriction base="dms:Choice">
          <xsd:enumeration value="Active"/>
          <xsd:enumeration value="Archived"/>
          <xsd:enumeration value="Future"/>
        </xsd:restriction>
      </xsd:simpleType>
    </xsd:element>
    <xsd:element name="PDMPhase" ma:index="12" nillable="true" ma:displayName="PDMPhase" ma:default="Execute" ma:format="Dropdown" ma:internalName="PDMPhase">
      <xsd:simpleType>
        <xsd:restriction base="dms:Choice">
          <xsd:enumeration value="Initiate"/>
          <xsd:enumeration value="Plan"/>
          <xsd:enumeration value="Execute"/>
          <xsd:enumeration value="Close"/>
          <xsd:enumeration value="MonitorControl"/>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a6fb1c0-5c7c-4a2a-9e0a-bc724f8a6149">
      <UserInfo>
        <DisplayName>Kirkland, Martha B.</DisplayName>
        <AccountId>20</AccountId>
        <AccountType/>
      </UserInfo>
    </SharedWithUsers>
    <TemplateType xmlns="7599adfd-4451-4749-831e-fcf8f84acaba">AST</TemplateType>
    <TemplateStatus xmlns="7599adfd-4451-4749-831e-fcf8f84acaba">Active</TemplateStatus>
    <PDMPhase xmlns="7599adfd-4451-4749-831e-fcf8f84acaba">Initiate</PDMPhase>
  </documentManagement>
</p:properties>
</file>

<file path=customXml/itemProps1.xml><?xml version="1.0" encoding="utf-8"?>
<ds:datastoreItem xmlns:ds="http://schemas.openxmlformats.org/officeDocument/2006/customXml" ds:itemID="{DFBA6D88-30DF-419B-A537-E62E7854BFA5}">
  <ds:schemaRefs>
    <ds:schemaRef ds:uri="http://schemas.microsoft.com/sharepoint/v3/contenttype/forms"/>
  </ds:schemaRefs>
</ds:datastoreItem>
</file>

<file path=customXml/itemProps2.xml><?xml version="1.0" encoding="utf-8"?>
<ds:datastoreItem xmlns:ds="http://schemas.openxmlformats.org/officeDocument/2006/customXml" ds:itemID="{AD88AD88-E076-4371-8ACC-774907CCF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fb1c0-5c7c-4a2a-9e0a-bc724f8a6149"/>
    <ds:schemaRef ds:uri="7599adfd-4451-4749-831e-fcf8f84aca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601B16-DC20-48A2-9E17-967924CBF15C}">
  <ds:schemaRefs>
    <ds:schemaRef ds:uri="http://schemas.microsoft.com/office/2006/metadata/properties"/>
    <ds:schemaRef ds:uri="http://purl.org/dc/terms/"/>
    <ds:schemaRef ds:uri="http://schemas.microsoft.com/office/2006/documentManagement/types"/>
    <ds:schemaRef ds:uri="7599adfd-4451-4749-831e-fcf8f84acaba"/>
    <ds:schemaRef ds:uri="6a6fb1c0-5c7c-4a2a-9e0a-bc724f8a6149"/>
    <ds:schemaRef ds:uri="http://purl.org/dc/elements/1.1/"/>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Information</vt:lpstr>
      <vt:lpstr>Stakeholder Analysis</vt:lpstr>
      <vt:lpstr>Communication Plan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PMO Stakeholder Analysis Communication Plan</dc:title>
  <dc:creator>mossd</dc:creator>
  <cp:lastModifiedBy>Manley, Pamela</cp:lastModifiedBy>
  <cp:lastPrinted>2017-05-01T16:24:41Z</cp:lastPrinted>
  <dcterms:created xsi:type="dcterms:W3CDTF">2016-09-23T18:52:51Z</dcterms:created>
  <dcterms:modified xsi:type="dcterms:W3CDTF">2019-01-23T00:40:52Z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0x01010021965504ADF52643B934E8E5A741DE31</vt:lpwstr>
  </property>
</Properties>
</file>