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g965jw\Downloads\"/>
    </mc:Choice>
  </mc:AlternateContent>
  <xr:revisionPtr revIDLastSave="0" documentId="13_ncr:1_{56DF6B83-0090-4411-83F1-2FB63739B01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A Programmatic Calculator" sheetId="1" r:id="rId1"/>
    <sheet name="Project Monitoring Pla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10" i="1"/>
  <c r="B9" i="1"/>
  <c r="B8" i="1"/>
  <c r="B7" i="1"/>
  <c r="B6" i="1"/>
  <c r="B12" i="1" l="1"/>
  <c r="B13" i="1" s="1"/>
</calcChain>
</file>

<file path=xl/sharedStrings.xml><?xml version="1.0" encoding="utf-8"?>
<sst xmlns="http://schemas.openxmlformats.org/spreadsheetml/2006/main" count="90" uniqueCount="89">
  <si>
    <t>Non-Traditional Federal Grant Agreement Risk Assessment Monitoring Minimums</t>
  </si>
  <si>
    <t>Risk Level</t>
  </si>
  <si>
    <t>Range</t>
  </si>
  <si>
    <t>Risk Monitoring Activities</t>
  </si>
  <si>
    <t>Low level of risk to FDOT</t>
  </si>
  <si>
    <t>(0-7)</t>
  </si>
  <si>
    <t>No additional monitoring above normal program/division oversight processess.</t>
  </si>
  <si>
    <t>Moderate level of risk to FDOT</t>
  </si>
  <si>
    <t>(8-12)</t>
  </si>
  <si>
    <t>Some additional monitoring necessary; monitoring activities may include intermittent review of documents, processes and controls above the normal oversight process, additional on-site reviews/inspections.</t>
  </si>
  <si>
    <t>Elevated level of risk to FDOT</t>
  </si>
  <si>
    <t>(13-17)</t>
  </si>
  <si>
    <t>Significant monitoring necessary; monitoring activities may include a more frequent review of documents, processes and controls, frequent on-site reviews/inspections, or conducting applicable training.</t>
  </si>
  <si>
    <t>High level of risk to FDOT</t>
  </si>
  <si>
    <t>(18-22)</t>
  </si>
  <si>
    <t>Denial of grant award or extensive monitoring necessary; monitoring activities may include additional detailed review of all supporting documents, processes and controls, routine on-site reviews/inspections, mandatory training.</t>
  </si>
  <si>
    <t>Monitoring Action Plan (must be completed for risk levels above low)</t>
  </si>
  <si>
    <t>Non-Traditional Federal-Aid Grant Agreement Risk Assessment</t>
  </si>
  <si>
    <t>Entity Name:</t>
  </si>
  <si>
    <t>Title VI Assurance Date:</t>
  </si>
  <si>
    <t>Federal Project No:</t>
  </si>
  <si>
    <t>Date Completed:</t>
  </si>
  <si>
    <t>Federal Award Date:</t>
  </si>
  <si>
    <t>Assessed by:</t>
  </si>
  <si>
    <t>Fiscal Year Auditee Summary: Risk Category</t>
  </si>
  <si>
    <t>Total Points</t>
  </si>
  <si>
    <t>Risk Level (Point Range)</t>
  </si>
  <si>
    <t>Points per Criterion</t>
  </si>
  <si>
    <t>Audits</t>
  </si>
  <si>
    <t>High (18-22 points)</t>
  </si>
  <si>
    <t>Each high risk criterion is equivalent to 4 points.</t>
  </si>
  <si>
    <t>Program</t>
  </si>
  <si>
    <t>Elevated (13-17 points)</t>
  </si>
  <si>
    <t>Each elevated risk criterion is equivalent to 3 points.</t>
  </si>
  <si>
    <t>Financial</t>
  </si>
  <si>
    <t>Moderate (8-12 points)</t>
  </si>
  <si>
    <t>Each moderate risk criterion is equivalent to 2 points.</t>
  </si>
  <si>
    <t>Communication</t>
  </si>
  <si>
    <t>Low (0-7 points)</t>
  </si>
  <si>
    <t>Each low risk criterion is equivalent to 1 point.</t>
  </si>
  <si>
    <t>Staffing</t>
  </si>
  <si>
    <t>Training</t>
  </si>
  <si>
    <t>TOTAL</t>
  </si>
  <si>
    <t>RISK LEVEL</t>
  </si>
  <si>
    <t>Instructions:  Enter the numerical value (1, 2, 3, or 4) in the Points Entered column for each risk factor, based on the definition of scale that best applies.</t>
  </si>
  <si>
    <t>Only one value can be entered for each risk factor.</t>
  </si>
  <si>
    <t>Leave the Points Entered cell blank for any risk factor that is not applicable.</t>
  </si>
  <si>
    <t>Risk Factor</t>
  </si>
  <si>
    <t>Description</t>
  </si>
  <si>
    <t>Definition of Scale: 1 Point</t>
  </si>
  <si>
    <t>Definition of Scale: 2 Points</t>
  </si>
  <si>
    <t>Definition of Scale: 3 Points</t>
  </si>
  <si>
    <t>Definition of Scale: 4 Points</t>
  </si>
  <si>
    <t>Points Entered</t>
  </si>
  <si>
    <t>AUDITS: Recent Single Audits, Federal Agency Audits, or State Agency Audits</t>
  </si>
  <si>
    <t>Includes complaints, identified compliance issues from reports, single audit report findings (SARA), etc.</t>
  </si>
  <si>
    <t>No finding of concern from a single audit or review in the last 2 years</t>
  </si>
  <si>
    <t>Minor findings that are actively being addressed or no single audit or review in the last year</t>
  </si>
  <si>
    <t>Major findings being addressed or multiple minor findings</t>
  </si>
  <si>
    <t>Multiple major findings</t>
  </si>
  <si>
    <t>PROGRAM: Project Delivery Process</t>
  </si>
  <si>
    <t>Well-defined process that regularly demonstrates successful results</t>
  </si>
  <si>
    <t>Not well-defined process, but demonstrated success on past projects</t>
  </si>
  <si>
    <t>Well-defined process that is new or has not shown consistent success</t>
  </si>
  <si>
    <t>Inadequate process or no project delivery system has been provided</t>
  </si>
  <si>
    <t>Financial Controls</t>
  </si>
  <si>
    <t>Accurate and timely invoicing, supporting documentation, and has established accounting systems</t>
  </si>
  <si>
    <t>Consistently accurate and timely invoicing, supporting documentation, and established accounting systems</t>
  </si>
  <si>
    <t>Consistently accurate invoicing, not as frequently or timely as desired, or occasional inaccuracies. Accounting system has been in use more than 3 years</t>
  </si>
  <si>
    <t>Occasional inaccuracies, always resolved, less frequently or timely invoicing than desired Accounting system has been in use less than 3 years</t>
  </si>
  <si>
    <t>Inaccurate, infrequent, or incomplete invoicing</t>
  </si>
  <si>
    <t>Communication/Responsiveness</t>
  </si>
  <si>
    <t>Timely, credible, and complete information</t>
  </si>
  <si>
    <t>Always timely, credible, and complete information</t>
  </si>
  <si>
    <t>Credible and complete information, occasionally delayed</t>
  </si>
  <si>
    <t>Eventually provides credible and complete information upon repeated requests</t>
  </si>
  <si>
    <t>Non-responsive, inaccurate, or incomplete information</t>
  </si>
  <si>
    <t>Staffing/Stability</t>
  </si>
  <si>
    <t>Steady, consistent personnel in key positions</t>
  </si>
  <si>
    <t>Steady, consistent, continuity of personnel in key positions over extended time</t>
  </si>
  <si>
    <t>Current personnel have been in positions less than 2 years</t>
  </si>
  <si>
    <t>Some turnover in key positions, but culture of agency remains relatively consistent</t>
  </si>
  <si>
    <t>Frequent turnover of personnel or changing positions</t>
  </si>
  <si>
    <t>Training/Experience</t>
  </si>
  <si>
    <t>Knowledge of process through education and/or training</t>
  </si>
  <si>
    <t>Well-equipped through education and/or training. Completed numerous projects.</t>
  </si>
  <si>
    <t>Good basic level of experience and knowledge and commitment to further development of skills. Completed some projects.</t>
  </si>
  <si>
    <t>Limited experience and knowledge but commitment to further development of skills.</t>
  </si>
  <si>
    <t>No relevant experience in required areas and/or no commitment to further development of skills. No completed projects.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</si>
</sst>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name val="Franklin Gothic Book"/>
      <family val="2"/>
    </font>
    <font>
      <sz val="8"/>
      <name val="Franklin Gothic Book"/>
      <family val="2"/>
    </font>
    <font>
      <sz val="11"/>
      <color rgb="FFA64B00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1" applyFont="1" applyAlignment="1">
      <alignment vertical="center"/>
    </xf>
    <xf numFmtId="0" fontId="5" fillId="5" borderId="3" xfId="0" applyFont="1" applyFill="1" applyBorder="1" applyAlignment="1">
      <alignment horizontal="left" vertical="center" wrapText="1"/>
    </xf>
    <xf numFmtId="0" fontId="0" fillId="5" borderId="3" xfId="0" quotePrefix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right" vertical="center" wrapText="1"/>
    </xf>
    <xf numFmtId="0" fontId="2" fillId="6" borderId="3" xfId="0" quotePrefix="1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9" fillId="0" borderId="0" xfId="0" applyFont="1"/>
    <xf numFmtId="0" fontId="11" fillId="0" borderId="0" xfId="1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 indent="1"/>
    </xf>
    <xf numFmtId="0" fontId="0" fillId="0" borderId="0" xfId="0" applyAlignment="1">
      <alignment horizontal="left" wrapText="1"/>
    </xf>
    <xf numFmtId="0" fontId="10" fillId="0" borderId="3" xfId="1" applyFont="1" applyBorder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3" xfId="0" applyFont="1" applyBorder="1"/>
    <xf numFmtId="0" fontId="9" fillId="0" borderId="3" xfId="0" applyFont="1" applyBorder="1" applyAlignment="1">
      <alignment vertical="top"/>
    </xf>
    <xf numFmtId="16" fontId="9" fillId="0" borderId="3" xfId="0" applyNumberFormat="1" applyFont="1" applyBorder="1" applyAlignment="1">
      <alignment vertical="top"/>
    </xf>
    <xf numFmtId="0" fontId="9" fillId="0" borderId="3" xfId="0" applyFont="1" applyBorder="1" applyAlignment="1">
      <alignment vertical="top" wrapText="1"/>
    </xf>
    <xf numFmtId="0" fontId="0" fillId="3" borderId="0" xfId="1" applyFont="1" applyFill="1" applyAlignment="1">
      <alignment horizontal="left" vertical="center" wrapText="1"/>
    </xf>
    <xf numFmtId="0" fontId="3" fillId="2" borderId="1" xfId="1" applyFont="1" applyFill="1" applyBorder="1" applyAlignment="1">
      <alignment horizontal="centerContinuous" vertical="center"/>
    </xf>
    <xf numFmtId="0" fontId="2" fillId="4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0" fillId="3" borderId="0" xfId="1" applyFont="1" applyFill="1" applyAlignment="1">
      <alignment horizontal="left" vertical="center"/>
    </xf>
    <xf numFmtId="0" fontId="2" fillId="4" borderId="2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5" fillId="0" borderId="4" xfId="1" applyFont="1" applyBorder="1" applyAlignment="1">
      <alignment horizontal="left" vertical="top" wrapText="1"/>
    </xf>
    <xf numFmtId="0" fontId="16" fillId="0" borderId="4" xfId="1" applyFont="1" applyBorder="1" applyAlignment="1">
      <alignment horizontal="center" vertical="center"/>
    </xf>
    <xf numFmtId="0" fontId="11" fillId="2" borderId="0" xfId="1" applyFont="1" applyFill="1" applyAlignment="1">
      <alignment horizontal="centerContinuous" vertical="center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iskSummary" displayName="RiskSummary" ref="A5:B13">
  <tableColumns count="2">
    <tableColumn id="1" xr3:uid="{00000000-0010-0000-0000-000001000000}" name="Fiscal Year Auditee Summary: Risk Category"/>
    <tableColumn id="2" xr3:uid="{00000000-0010-0000-0000-000002000000}" name="Total Points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iskLevelLegend" displayName="RiskLevelLegend" ref="D5:E9">
  <tableColumns count="2">
    <tableColumn id="4" xr3:uid="{00000000-0010-0000-0100-000004000000}" name="Risk Level (Point Range)"/>
    <tableColumn id="5" xr3:uid="{00000000-0010-0000-0100-000005000000}" name="Points per Criterion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iskCriteria" displayName="RiskCriteria" ref="A19:G25">
  <tableColumns count="7">
    <tableColumn id="1" xr3:uid="{00000000-0010-0000-0200-000001000000}" name="Risk Factor"/>
    <tableColumn id="2" xr3:uid="{00000000-0010-0000-0200-000002000000}" name="Description"/>
    <tableColumn id="3" xr3:uid="{00000000-0010-0000-0200-000003000000}" name="Definition of Scale: 1 Point"/>
    <tableColumn id="4" xr3:uid="{00000000-0010-0000-0200-000004000000}" name="Definition of Scale: 2 Points"/>
    <tableColumn id="5" xr3:uid="{00000000-0010-0000-0200-000005000000}" name="Definition of Scale: 3 Points"/>
    <tableColumn id="6" xr3:uid="{00000000-0010-0000-0200-000006000000}" name="Definition of Scale: 4 Points"/>
    <tableColumn id="7" xr3:uid="{00000000-0010-0000-0200-000007000000}" name="Points Entered"/>
  </tableColumns>
  <tableStyleInfo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MonitoringMinimums" displayName="MonitoringMinimums" ref="A2:C6">
  <tableColumns count="3">
    <tableColumn id="1" xr3:uid="{00000000-0010-0000-0300-000001000000}" name="Risk Level"/>
    <tableColumn id="2" xr3:uid="{00000000-0010-0000-0300-000002000000}" name="Range"/>
    <tableColumn id="3" xr3:uid="{00000000-0010-0000-0300-000003000000}" name="Risk Monitoring Activities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topLeftCell="A3" workbookViewId="0">
      <selection activeCell="I10" sqref="I10"/>
    </sheetView>
  </sheetViews>
  <sheetFormatPr defaultRowHeight="15" x14ac:dyDescent="0.25"/>
  <cols>
    <col min="1" max="1" width="36.85546875" customWidth="1"/>
    <col min="2" max="2" width="35.5703125" customWidth="1"/>
    <col min="3" max="6" width="30" customWidth="1"/>
    <col min="7" max="7" width="14" customWidth="1"/>
  </cols>
  <sheetData>
    <row r="1" spans="1:7" ht="18.75" customHeight="1" x14ac:dyDescent="0.25">
      <c r="A1" s="22" t="s">
        <v>17</v>
      </c>
      <c r="B1" s="22"/>
      <c r="C1" s="22"/>
      <c r="D1" s="22"/>
      <c r="E1" s="22"/>
      <c r="F1" s="22"/>
      <c r="G1" s="22"/>
    </row>
    <row r="2" spans="1:7" ht="18.75" customHeight="1" x14ac:dyDescent="0.25">
      <c r="A2" s="15" t="s">
        <v>18</v>
      </c>
      <c r="B2" s="1"/>
      <c r="C2" s="1"/>
      <c r="D2" s="16" t="s">
        <v>19</v>
      </c>
    </row>
    <row r="3" spans="1:7" ht="18.75" customHeight="1" x14ac:dyDescent="0.25">
      <c r="A3" s="16" t="s">
        <v>20</v>
      </c>
      <c r="B3" s="1"/>
      <c r="C3" s="1"/>
      <c r="D3" s="16" t="s">
        <v>21</v>
      </c>
    </row>
    <row r="4" spans="1:7" ht="18.75" customHeight="1" x14ac:dyDescent="0.25">
      <c r="A4" s="16" t="s">
        <v>22</v>
      </c>
      <c r="B4" s="1"/>
      <c r="C4" s="1"/>
      <c r="D4" s="16" t="s">
        <v>23</v>
      </c>
    </row>
    <row r="5" spans="1:7" ht="30" customHeight="1" x14ac:dyDescent="0.25">
      <c r="A5" s="23" t="s">
        <v>24</v>
      </c>
      <c r="B5" s="23" t="s">
        <v>25</v>
      </c>
      <c r="C5" s="1"/>
      <c r="D5" s="23" t="s">
        <v>26</v>
      </c>
      <c r="E5" s="23" t="s">
        <v>27</v>
      </c>
    </row>
    <row r="6" spans="1:7" ht="30" customHeight="1" x14ac:dyDescent="0.25">
      <c r="A6" s="2" t="s">
        <v>28</v>
      </c>
      <c r="B6" s="3">
        <f t="shared" ref="B6:B11" si="0">N(G20)</f>
        <v>0</v>
      </c>
      <c r="C6" s="1"/>
      <c r="D6" s="6" t="s">
        <v>29</v>
      </c>
      <c r="E6" s="6" t="s">
        <v>30</v>
      </c>
    </row>
    <row r="7" spans="1:7" ht="30" customHeight="1" x14ac:dyDescent="0.25">
      <c r="A7" s="2" t="s">
        <v>31</v>
      </c>
      <c r="B7" s="3">
        <f t="shared" si="0"/>
        <v>0</v>
      </c>
      <c r="C7" s="1"/>
      <c r="D7" s="24" t="s">
        <v>32</v>
      </c>
      <c r="E7" s="24" t="s">
        <v>33</v>
      </c>
    </row>
    <row r="8" spans="1:7" ht="30" customHeight="1" x14ac:dyDescent="0.25">
      <c r="A8" s="2" t="s">
        <v>34</v>
      </c>
      <c r="B8" s="3">
        <f t="shared" si="0"/>
        <v>0</v>
      </c>
      <c r="C8" s="1"/>
      <c r="D8" s="7" t="s">
        <v>35</v>
      </c>
      <c r="E8" s="7" t="s">
        <v>36</v>
      </c>
    </row>
    <row r="9" spans="1:7" ht="30" customHeight="1" x14ac:dyDescent="0.25">
      <c r="A9" s="2" t="s">
        <v>37</v>
      </c>
      <c r="B9" s="3">
        <f t="shared" si="0"/>
        <v>0</v>
      </c>
      <c r="C9" s="1"/>
      <c r="D9" s="2" t="s">
        <v>38</v>
      </c>
      <c r="E9" s="2" t="s">
        <v>39</v>
      </c>
    </row>
    <row r="10" spans="1:7" ht="18.75" customHeight="1" x14ac:dyDescent="0.25">
      <c r="A10" s="2" t="s">
        <v>40</v>
      </c>
      <c r="B10" s="3">
        <f t="shared" si="0"/>
        <v>0</v>
      </c>
      <c r="C10" s="1"/>
      <c r="D10" s="1"/>
    </row>
    <row r="11" spans="1:7" ht="18.75" customHeight="1" x14ac:dyDescent="0.25">
      <c r="A11" s="2" t="s">
        <v>41</v>
      </c>
      <c r="B11" s="3">
        <f t="shared" si="0"/>
        <v>0</v>
      </c>
      <c r="C11" s="1"/>
      <c r="D11" s="1"/>
    </row>
    <row r="12" spans="1:7" ht="18.75" customHeight="1" x14ac:dyDescent="0.25">
      <c r="A12" s="4" t="s">
        <v>42</v>
      </c>
      <c r="B12" s="5">
        <f>SUM(B6:B11)</f>
        <v>0</v>
      </c>
      <c r="C12" s="1"/>
      <c r="D12" s="1"/>
    </row>
    <row r="13" spans="1:7" ht="18.75" customHeight="1" x14ac:dyDescent="0.25">
      <c r="A13" s="4" t="s">
        <v>43</v>
      </c>
      <c r="B13" s="5" t="str">
        <f>IF(COUNTIF(B6:B11,"&gt;0")=0,"",IF(B12&gt;=18,"High",IF(B12&gt;=13,"Elevated",IF(B12&gt;=8,"Moderate","Low"))))</f>
        <v/>
      </c>
      <c r="C13" s="1"/>
      <c r="D13" s="1"/>
    </row>
    <row r="15" spans="1:7" ht="18.75" customHeight="1" x14ac:dyDescent="0.25">
      <c r="A15" s="25" t="s">
        <v>44</v>
      </c>
      <c r="B15" s="21"/>
      <c r="C15" s="21"/>
      <c r="D15" s="21"/>
      <c r="E15" s="21"/>
      <c r="F15" s="21"/>
      <c r="G15" s="21"/>
    </row>
    <row r="16" spans="1:7" ht="18.75" customHeight="1" x14ac:dyDescent="0.25">
      <c r="A16" s="25" t="s">
        <v>45</v>
      </c>
      <c r="B16" s="21"/>
      <c r="C16" s="21"/>
      <c r="D16" s="21"/>
      <c r="E16" s="21"/>
      <c r="F16" s="21"/>
      <c r="G16" s="21"/>
    </row>
    <row r="17" spans="1:7" ht="18.75" customHeight="1" thickBot="1" x14ac:dyDescent="0.3">
      <c r="A17" s="25" t="s">
        <v>46</v>
      </c>
      <c r="B17" s="21"/>
      <c r="C17" s="21"/>
      <c r="D17" s="21"/>
      <c r="E17" s="21"/>
      <c r="F17" s="21"/>
      <c r="G17" s="21"/>
    </row>
    <row r="19" spans="1:7" ht="32.1" customHeight="1" x14ac:dyDescent="0.25">
      <c r="A19" s="26" t="s">
        <v>47</v>
      </c>
      <c r="B19" s="26" t="s">
        <v>48</v>
      </c>
      <c r="C19" s="26" t="s">
        <v>49</v>
      </c>
      <c r="D19" s="26" t="s">
        <v>50</v>
      </c>
      <c r="E19" s="26" t="s">
        <v>51</v>
      </c>
      <c r="F19" s="26" t="s">
        <v>52</v>
      </c>
      <c r="G19" s="26" t="s">
        <v>53</v>
      </c>
    </row>
    <row r="20" spans="1:7" ht="66" customHeight="1" x14ac:dyDescent="0.25">
      <c r="A20" s="27" t="s">
        <v>54</v>
      </c>
      <c r="B20" s="28" t="s">
        <v>55</v>
      </c>
      <c r="C20" s="29" t="s">
        <v>56</v>
      </c>
      <c r="D20" s="29" t="s">
        <v>57</v>
      </c>
      <c r="E20" s="29" t="s">
        <v>58</v>
      </c>
      <c r="F20" s="29" t="s">
        <v>59</v>
      </c>
      <c r="G20" s="30"/>
    </row>
    <row r="21" spans="1:7" ht="51" customHeight="1" thickBot="1" x14ac:dyDescent="0.3">
      <c r="A21" s="27" t="s">
        <v>60</v>
      </c>
      <c r="B21" s="28" t="s">
        <v>61</v>
      </c>
      <c r="C21" s="29" t="s">
        <v>61</v>
      </c>
      <c r="D21" s="29" t="s">
        <v>62</v>
      </c>
      <c r="E21" s="29" t="s">
        <v>63</v>
      </c>
      <c r="F21" s="29" t="s">
        <v>64</v>
      </c>
      <c r="G21" s="30"/>
    </row>
    <row r="22" spans="1:7" ht="96" customHeight="1" x14ac:dyDescent="0.25">
      <c r="A22" s="27" t="s">
        <v>65</v>
      </c>
      <c r="B22" s="28" t="s">
        <v>66</v>
      </c>
      <c r="C22" s="29" t="s">
        <v>67</v>
      </c>
      <c r="D22" s="29" t="s">
        <v>68</v>
      </c>
      <c r="E22" s="29" t="s">
        <v>69</v>
      </c>
      <c r="F22" s="29" t="s">
        <v>70</v>
      </c>
      <c r="G22" s="30"/>
    </row>
    <row r="23" spans="1:7" ht="51" customHeight="1" x14ac:dyDescent="0.25">
      <c r="A23" s="27" t="s">
        <v>71</v>
      </c>
      <c r="B23" s="28" t="s">
        <v>72</v>
      </c>
      <c r="C23" s="29" t="s">
        <v>73</v>
      </c>
      <c r="D23" s="29" t="s">
        <v>74</v>
      </c>
      <c r="E23" s="29" t="s">
        <v>75</v>
      </c>
      <c r="F23" s="29" t="s">
        <v>76</v>
      </c>
      <c r="G23" s="30"/>
    </row>
    <row r="24" spans="1:7" ht="51" customHeight="1" x14ac:dyDescent="0.25">
      <c r="A24" s="27" t="s">
        <v>77</v>
      </c>
      <c r="B24" s="28" t="s">
        <v>78</v>
      </c>
      <c r="C24" s="29" t="s">
        <v>79</v>
      </c>
      <c r="D24" s="29" t="s">
        <v>80</v>
      </c>
      <c r="E24" s="29" t="s">
        <v>81</v>
      </c>
      <c r="F24" s="29" t="s">
        <v>82</v>
      </c>
      <c r="G24" s="30"/>
    </row>
    <row r="25" spans="1:7" ht="66" customHeight="1" thickBot="1" x14ac:dyDescent="0.3">
      <c r="A25" s="27" t="s">
        <v>83</v>
      </c>
      <c r="B25" s="28" t="s">
        <v>84</v>
      </c>
      <c r="C25" s="29" t="s">
        <v>85</v>
      </c>
      <c r="D25" s="29" t="s">
        <v>86</v>
      </c>
      <c r="E25" s="29" t="s">
        <v>87</v>
      </c>
      <c r="F25" s="29" t="s">
        <v>88</v>
      </c>
      <c r="G25" s="30"/>
    </row>
    <row r="29" spans="1:7" ht="15.75" thickBot="1" x14ac:dyDescent="0.3"/>
    <row r="33" ht="15.75" thickBot="1" x14ac:dyDescent="0.3"/>
    <row r="37" ht="15.75" thickBot="1" x14ac:dyDescent="0.3"/>
  </sheetData>
  <dataValidations count="1">
    <dataValidation type="whole" allowBlank="1" showInputMessage="1" showErrorMessage="1" errorTitle="Invalid points" error="Enter a whole number from 1 to 4, or leave blank if not applicable." promptTitle="Points Entered" prompt="Enter 1, 2, 3, or 4, or leave blank if not applicable." sqref="G20:G25" xr:uid="{00000000-0002-0000-0000-000000000000}">
      <formula1>1</formula1>
      <formula2>4</formula2>
    </dataValidation>
  </dataValidations>
  <pageMargins left="0.7" right="0.7" top="0.75" bottom="0.75" header="0.3" footer="0.3"/>
  <pageSetup scale="48" fitToHeight="0" orientation="landscape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2"/>
  <sheetViews>
    <sheetView workbookViewId="0">
      <selection activeCell="A2" sqref="A2:C2"/>
    </sheetView>
  </sheetViews>
  <sheetFormatPr defaultRowHeight="15" x14ac:dyDescent="0.25"/>
  <cols>
    <col min="1" max="1" width="36.42578125" customWidth="1"/>
    <col min="2" max="2" width="16.5703125" customWidth="1"/>
    <col min="3" max="3" width="98.85546875" customWidth="1"/>
    <col min="12" max="12" width="22.42578125" customWidth="1"/>
  </cols>
  <sheetData>
    <row r="1" spans="1:16" s="10" customFormat="1" ht="21" customHeight="1" x14ac:dyDescent="0.35">
      <c r="A1" s="31" t="s">
        <v>0</v>
      </c>
      <c r="B1" s="31"/>
      <c r="C1" s="31"/>
      <c r="D1" s="9"/>
      <c r="E1" s="9"/>
      <c r="F1" s="9"/>
      <c r="G1" s="9"/>
      <c r="H1" s="9"/>
      <c r="I1" s="9"/>
      <c r="J1" s="9"/>
      <c r="K1" s="9"/>
      <c r="L1" s="9"/>
    </row>
    <row r="2" spans="1:16" s="8" customFormat="1" ht="15.75" customHeight="1" x14ac:dyDescent="0.25">
      <c r="A2" s="17" t="s">
        <v>1</v>
      </c>
      <c r="B2" s="17" t="s">
        <v>2</v>
      </c>
      <c r="C2" s="17" t="s">
        <v>3</v>
      </c>
    </row>
    <row r="3" spans="1:16" ht="27" customHeight="1" x14ac:dyDescent="0.25">
      <c r="A3" s="18" t="s">
        <v>4</v>
      </c>
      <c r="B3" s="18" t="s">
        <v>5</v>
      </c>
      <c r="C3" s="18" t="s">
        <v>6</v>
      </c>
    </row>
    <row r="4" spans="1:16" ht="61.5" customHeight="1" x14ac:dyDescent="0.25">
      <c r="A4" s="18" t="s">
        <v>7</v>
      </c>
      <c r="B4" s="19" t="s">
        <v>8</v>
      </c>
      <c r="C4" s="20" t="s">
        <v>9</v>
      </c>
    </row>
    <row r="5" spans="1:16" ht="39" customHeight="1" x14ac:dyDescent="0.25">
      <c r="A5" s="18" t="s">
        <v>10</v>
      </c>
      <c r="B5" s="18" t="s">
        <v>11</v>
      </c>
      <c r="C5" s="20" t="s">
        <v>12</v>
      </c>
    </row>
    <row r="6" spans="1:16" ht="47.25" customHeight="1" x14ac:dyDescent="0.25">
      <c r="A6" s="18" t="s">
        <v>13</v>
      </c>
      <c r="B6" s="18" t="s">
        <v>14</v>
      </c>
      <c r="C6" s="20" t="s">
        <v>15</v>
      </c>
    </row>
    <row r="8" spans="1:16" ht="15.75" customHeight="1" thickBot="1" x14ac:dyDescent="0.3">
      <c r="A8" s="11" t="s">
        <v>16</v>
      </c>
      <c r="B8" s="12"/>
      <c r="C8" s="12"/>
      <c r="D8" s="12"/>
      <c r="E8" s="12"/>
      <c r="F8" s="12"/>
      <c r="G8" s="13"/>
      <c r="H8" s="14"/>
      <c r="I8" s="14"/>
      <c r="J8" s="14"/>
      <c r="K8" s="14"/>
      <c r="L8" s="14"/>
      <c r="M8" s="14"/>
      <c r="N8" s="14"/>
      <c r="O8" s="14"/>
      <c r="P8" s="14"/>
    </row>
    <row r="9" spans="1:16" ht="24" customHeight="1" x14ac:dyDescent="0.25">
      <c r="A9" s="32"/>
      <c r="B9" s="33"/>
      <c r="C9" s="34"/>
    </row>
    <row r="10" spans="1:16" ht="24" customHeight="1" x14ac:dyDescent="0.25">
      <c r="A10" s="35"/>
      <c r="B10" s="36"/>
      <c r="C10" s="37"/>
    </row>
    <row r="11" spans="1:16" ht="24" customHeight="1" x14ac:dyDescent="0.25">
      <c r="A11" s="35"/>
      <c r="B11" s="36"/>
      <c r="C11" s="37"/>
    </row>
    <row r="12" spans="1:16" ht="24" customHeight="1" thickBot="1" x14ac:dyDescent="0.3">
      <c r="A12" s="38"/>
      <c r="B12" s="39"/>
      <c r="C12" s="40"/>
    </row>
  </sheetData>
  <dataValidations count="1">
    <dataValidation type="textLength" operator="lessThanOrEqual" allowBlank="1" showInputMessage="1" promptTitle="Monitoring Action Plan" prompt="Type the plan one line per row (rows 9 to 12). Text runs across columns A to C. Leave B and C empty." sqref="A9:A12" xr:uid="{00000000-0002-0000-0100-000000000000}">
      <formula1>32000</formula1>
    </dataValidation>
  </dataValidations>
  <pageMargins left="0.7" right="0.7" top="0.75" bottom="0.75" header="0.3" footer="0.3"/>
  <pageSetup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 Programmatic Calculator</vt:lpstr>
      <vt:lpstr>Project Monitoring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Non-Traditional Federal-Aid Grant Agreement Risk Assessment</dc:title>
  <cp:lastModifiedBy>White, Jonathon</cp:lastModifiedBy>
  <dcterms:created xsi:type="dcterms:W3CDTF">2021-10-01T17:27:00Z</dcterms:created>
  <dcterms:modified xsi:type="dcterms:W3CDTF">2026-10-08T13:53:12Z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1b62f4-cb9b-4766-8dff-64a7ed23e056_Enabled">
    <vt:lpwstr>true</vt:lpwstr>
  </property>
  <property fmtid="{D5CDD505-2E9C-101B-9397-08002B2CF9AE}" pid="3" name="MSIP_Label_9b1b62f4-cb9b-4766-8dff-64a7ed23e056_SetDate">
    <vt:lpwstr>2026-01-26T21:08:59Z</vt:lpwstr>
  </property>
  <property fmtid="{D5CDD505-2E9C-101B-9397-08002B2CF9AE}" pid="4" name="MSIP_Label_9b1b62f4-cb9b-4766-8dff-64a7ed23e056_Method">
    <vt:lpwstr>Standard</vt:lpwstr>
  </property>
  <property fmtid="{D5CDD505-2E9C-101B-9397-08002B2CF9AE}" pid="5" name="MSIP_Label_9b1b62f4-cb9b-4766-8dff-64a7ed23e056_Name">
    <vt:lpwstr>Public</vt:lpwstr>
  </property>
  <property fmtid="{D5CDD505-2E9C-101B-9397-08002B2CF9AE}" pid="6" name="MSIP_Label_9b1b62f4-cb9b-4766-8dff-64a7ed23e056_SiteId">
    <vt:lpwstr>db21de5d-bc9c-420c-8f3f-8f08f85b5ada</vt:lpwstr>
  </property>
  <property fmtid="{D5CDD505-2E9C-101B-9397-08002B2CF9AE}" pid="7" name="MSIP_Label_9b1b62f4-cb9b-4766-8dff-64a7ed23e056_ActionId">
    <vt:lpwstr>aa502aca-efff-4272-9acb-ce60edc05200</vt:lpwstr>
  </property>
  <property fmtid="{D5CDD505-2E9C-101B-9397-08002B2CF9AE}" pid="8" name="MSIP_Label_9b1b62f4-cb9b-4766-8dff-64a7ed23e056_ContentBits">
    <vt:lpwstr>0</vt:lpwstr>
  </property>
  <property fmtid="{D5CDD505-2E9C-101B-9397-08002B2CF9AE}" pid="9" name="MSIP_Label_9b1b62f4-cb9b-4766-8dff-64a7ed23e056_Tag">
    <vt:lpwstr>10, 3, 0, 1</vt:lpwstr>
  </property>
</Properties>
</file>