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evens\Documents\SWAT\2 SWAT Workbook Revision - Spring 2019\"/>
    </mc:Choice>
  </mc:AlternateContent>
  <xr:revisionPtr revIDLastSave="0" documentId="13_ncr:1_{2E4DE43A-C63E-4890-92AF-266AA6484703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Basic Work Program Schedule" sheetId="1" r:id="rId1"/>
  </sheets>
  <definedNames>
    <definedName name="_xlnm.Print_Area" localSheetId="0">'Basic Work Program Schedule'!$B$2:$AC$18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E18" i="1"/>
  <c r="AA17" i="1"/>
  <c r="I18" i="1" l="1"/>
  <c r="G18" i="1"/>
  <c r="AA18" i="1"/>
  <c r="I8" i="1" l="1"/>
  <c r="K8" i="1" s="1"/>
  <c r="M8" i="1" s="1"/>
  <c r="O8" i="1" s="1"/>
  <c r="Q8" i="1" s="1"/>
  <c r="S8" i="1" s="1"/>
  <c r="U8" i="1" s="1"/>
  <c r="W8" i="1" s="1"/>
  <c r="Y8" i="1" s="1"/>
  <c r="AA8" i="1" s="1"/>
  <c r="AC10" i="1" l="1"/>
  <c r="Y18" i="1" l="1"/>
  <c r="S18" i="1"/>
  <c r="Q18" i="1"/>
  <c r="U18" i="1"/>
  <c r="AC14" i="1"/>
  <c r="AC15" i="1"/>
  <c r="K18" i="1" l="1"/>
  <c r="M18" i="1"/>
  <c r="O18" i="1"/>
  <c r="W18" i="1"/>
  <c r="AC11" i="1"/>
  <c r="AC12" i="1"/>
  <c r="AC13" i="1"/>
  <c r="AC16" i="1"/>
  <c r="AC18" i="1" l="1"/>
</calcChain>
</file>

<file path=xl/sharedStrings.xml><?xml version="1.0" encoding="utf-8"?>
<sst xmlns="http://schemas.openxmlformats.org/spreadsheetml/2006/main" count="16" uniqueCount="16">
  <si>
    <t>Pre-PD&amp;E Activities</t>
  </si>
  <si>
    <t>PD&amp;E Phase</t>
  </si>
  <si>
    <t>Design Phase</t>
  </si>
  <si>
    <t>ROW Phase</t>
  </si>
  <si>
    <t>Construction Phase</t>
  </si>
  <si>
    <t>Project Phase</t>
  </si>
  <si>
    <t>Total</t>
  </si>
  <si>
    <t>Million</t>
  </si>
  <si>
    <t>CASH FLOW BY SFY</t>
  </si>
  <si>
    <t>Utility Relocation</t>
  </si>
  <si>
    <t>Funding Allocations by State Fiscal Year (in Millions)</t>
  </si>
  <si>
    <t>Mitigation</t>
  </si>
  <si>
    <t>Total Cost</t>
  </si>
  <si>
    <t>Project Work Program Schedule</t>
  </si>
  <si>
    <t>Date:</t>
  </si>
  <si>
    <t>Project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</si>
</sst>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39BDC"/>
      <color rgb="FFE636B8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18"/>
  <sheetViews>
    <sheetView tabSelected="1" zoomScaleNormal="100" zoomScaleSheetLayoutView="100" workbookViewId="0">
      <selection activeCell="B22" sqref="B22"/>
    </sheetView>
  </sheetViews>
  <sheetFormatPr defaultRowHeight="14.4" x14ac:dyDescent="0.3"/>
  <cols>
    <col min="1" max="1" width="2.6640625" customWidth="1"/>
    <col min="2" max="2" width="18.21875" customWidth="1"/>
    <col min="3" max="28" width="3.6640625" customWidth="1"/>
    <col min="29" max="29" width="6.6640625" customWidth="1"/>
    <col min="30" max="41" width="4.6640625" customWidth="1"/>
  </cols>
  <sheetData>
    <row r="2" spans="2:29" ht="15.6" x14ac:dyDescent="0.3">
      <c r="B2" s="34" t="s">
        <v>13</v>
      </c>
    </row>
    <row r="4" spans="2:29" x14ac:dyDescent="0.3">
      <c r="B4" s="2" t="s">
        <v>15</v>
      </c>
      <c r="C4" s="2"/>
      <c r="D4" s="2"/>
      <c r="E4" s="2"/>
      <c r="F4" s="2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2:29" x14ac:dyDescent="0.3">
      <c r="B5" s="2" t="s">
        <v>14</v>
      </c>
      <c r="C5" s="2"/>
      <c r="D5" s="2"/>
      <c r="E5" s="2"/>
      <c r="F5" s="2"/>
      <c r="G5" s="35"/>
      <c r="H5" s="35"/>
      <c r="I5" s="35"/>
      <c r="J5" s="35"/>
      <c r="K5" s="35"/>
      <c r="L5" s="35"/>
      <c r="M5" s="35"/>
      <c r="N5" s="35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7" spans="2:29" x14ac:dyDescent="0.3">
      <c r="B7" s="31" t="s">
        <v>5</v>
      </c>
      <c r="C7" s="29" t="s">
        <v>10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2"/>
    </row>
    <row r="8" spans="2:29" x14ac:dyDescent="0.3">
      <c r="B8" s="31"/>
      <c r="C8" s="28">
        <v>2019</v>
      </c>
      <c r="D8" s="28"/>
      <c r="E8" s="28">
        <v>2020</v>
      </c>
      <c r="F8" s="28"/>
      <c r="G8" s="28">
        <v>2021</v>
      </c>
      <c r="H8" s="28"/>
      <c r="I8" s="28">
        <f>G8+1</f>
        <v>2022</v>
      </c>
      <c r="J8" s="28"/>
      <c r="K8" s="28">
        <f t="shared" ref="K8" si="0">I8+1</f>
        <v>2023</v>
      </c>
      <c r="L8" s="28"/>
      <c r="M8" s="28">
        <f t="shared" ref="M8" si="1">K8+1</f>
        <v>2024</v>
      </c>
      <c r="N8" s="28"/>
      <c r="O8" s="28">
        <f t="shared" ref="O8" si="2">M8+1</f>
        <v>2025</v>
      </c>
      <c r="P8" s="28"/>
      <c r="Q8" s="28">
        <f t="shared" ref="Q8" si="3">O8+1</f>
        <v>2026</v>
      </c>
      <c r="R8" s="28"/>
      <c r="S8" s="28">
        <f t="shared" ref="S8" si="4">Q8+1</f>
        <v>2027</v>
      </c>
      <c r="T8" s="28"/>
      <c r="U8" s="28">
        <f t="shared" ref="U8" si="5">S8+1</f>
        <v>2028</v>
      </c>
      <c r="V8" s="28"/>
      <c r="W8" s="28">
        <f t="shared" ref="W8" si="6">U8+1</f>
        <v>2029</v>
      </c>
      <c r="X8" s="28"/>
      <c r="Y8" s="28">
        <f t="shared" ref="Y8" si="7">W8+1</f>
        <v>2030</v>
      </c>
      <c r="Z8" s="28"/>
      <c r="AA8" s="28">
        <f t="shared" ref="AA8" si="8">Y8+1</f>
        <v>2031</v>
      </c>
      <c r="AB8" s="28"/>
      <c r="AC8" s="7" t="s">
        <v>6</v>
      </c>
    </row>
    <row r="9" spans="2:29" x14ac:dyDescent="0.3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</row>
    <row r="10" spans="2:29" ht="14.4" customHeight="1" x14ac:dyDescent="0.3">
      <c r="B10" s="5" t="s">
        <v>0</v>
      </c>
      <c r="C10" s="10"/>
      <c r="D10" s="10"/>
      <c r="E10" s="19"/>
      <c r="F10" s="19"/>
      <c r="G10" s="22">
        <v>0.1</v>
      </c>
      <c r="H10" s="22"/>
      <c r="I10" s="22">
        <v>0.1</v>
      </c>
      <c r="J10" s="2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8">
        <f t="shared" ref="AC10:AC15" si="9">SUM(G10:AB10)</f>
        <v>0.2</v>
      </c>
    </row>
    <row r="11" spans="2:29" x14ac:dyDescent="0.3">
      <c r="B11" s="5" t="s">
        <v>1</v>
      </c>
      <c r="C11" s="10"/>
      <c r="D11" s="10"/>
      <c r="E11" s="19"/>
      <c r="F11" s="19"/>
      <c r="G11" s="10"/>
      <c r="H11" s="10"/>
      <c r="I11" s="19"/>
      <c r="J11" s="19"/>
      <c r="K11" s="20">
        <v>0.8</v>
      </c>
      <c r="L11" s="21"/>
      <c r="M11" s="20">
        <v>0.8</v>
      </c>
      <c r="N11" s="21"/>
      <c r="O11" s="20">
        <v>0.8</v>
      </c>
      <c r="P11" s="2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8">
        <f t="shared" si="9"/>
        <v>2.4000000000000004</v>
      </c>
    </row>
    <row r="12" spans="2:29" x14ac:dyDescent="0.3">
      <c r="B12" s="5" t="s">
        <v>2</v>
      </c>
      <c r="C12" s="10"/>
      <c r="D12" s="10"/>
      <c r="E12" s="10"/>
      <c r="F12" s="10"/>
      <c r="G12" s="10"/>
      <c r="H12" s="10"/>
      <c r="I12" s="10"/>
      <c r="J12" s="10"/>
      <c r="K12" s="15"/>
      <c r="L12" s="16"/>
      <c r="M12" s="19"/>
      <c r="N12" s="19"/>
      <c r="O12" s="19"/>
      <c r="P12" s="19"/>
      <c r="Q12" s="17">
        <v>1.5</v>
      </c>
      <c r="R12" s="18"/>
      <c r="S12" s="17">
        <v>1.5</v>
      </c>
      <c r="T12" s="18"/>
      <c r="U12" s="10"/>
      <c r="V12" s="10"/>
      <c r="W12" s="10"/>
      <c r="X12" s="10"/>
      <c r="Y12" s="10"/>
      <c r="Z12" s="10"/>
      <c r="AA12" s="10"/>
      <c r="AB12" s="10"/>
      <c r="AC12" s="8">
        <f t="shared" si="9"/>
        <v>3</v>
      </c>
    </row>
    <row r="13" spans="2:29" x14ac:dyDescent="0.3">
      <c r="B13" s="5" t="s">
        <v>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24">
        <v>4.4000000000000004</v>
      </c>
      <c r="V13" s="25"/>
      <c r="W13" s="24">
        <v>4.4000000000000004</v>
      </c>
      <c r="X13" s="25"/>
      <c r="Y13" s="10"/>
      <c r="Z13" s="10"/>
      <c r="AA13" s="10"/>
      <c r="AB13" s="10"/>
      <c r="AC13" s="8">
        <f t="shared" si="9"/>
        <v>8.8000000000000007</v>
      </c>
    </row>
    <row r="14" spans="2:29" x14ac:dyDescent="0.3">
      <c r="B14" s="5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33">
        <v>0.5</v>
      </c>
      <c r="V14" s="33"/>
      <c r="W14" s="10"/>
      <c r="X14" s="10"/>
      <c r="Y14" s="10"/>
      <c r="Z14" s="10"/>
      <c r="AA14" s="10"/>
      <c r="AB14" s="10"/>
      <c r="AC14" s="8">
        <f t="shared" si="9"/>
        <v>0.5</v>
      </c>
    </row>
    <row r="15" spans="2:29" x14ac:dyDescent="0.3">
      <c r="B15" s="5" t="s">
        <v>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26">
        <v>2</v>
      </c>
      <c r="X15" s="27"/>
      <c r="Y15" s="10"/>
      <c r="Z15" s="10"/>
      <c r="AA15" s="10"/>
      <c r="AB15" s="10"/>
      <c r="AC15" s="8">
        <f t="shared" si="9"/>
        <v>2</v>
      </c>
    </row>
    <row r="16" spans="2:29" x14ac:dyDescent="0.3">
      <c r="B16" s="5" t="s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4">
        <v>24.6</v>
      </c>
      <c r="Z16" s="14"/>
      <c r="AA16" s="14">
        <v>24.6</v>
      </c>
      <c r="AB16" s="14"/>
      <c r="AC16" s="5">
        <f>SUM(G16:AB16)</f>
        <v>49.2</v>
      </c>
    </row>
    <row r="17" spans="2:30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Z17" s="3" t="s">
        <v>12</v>
      </c>
      <c r="AA17" s="23">
        <f>SUM(C10:AB16)</f>
        <v>66.099999999999994</v>
      </c>
      <c r="AB17" s="23"/>
      <c r="AC17" s="6" t="s">
        <v>7</v>
      </c>
      <c r="AD17" s="4"/>
    </row>
    <row r="18" spans="2:30" x14ac:dyDescent="0.3">
      <c r="B18" s="1" t="s">
        <v>8</v>
      </c>
      <c r="C18" s="9">
        <f t="shared" ref="C18:F18" si="10">SUM(C10:D16)</f>
        <v>0</v>
      </c>
      <c r="D18" s="9"/>
      <c r="E18" s="9">
        <f t="shared" ref="E18:F18" si="11">SUM(E10:F16)</f>
        <v>0</v>
      </c>
      <c r="F18" s="9"/>
      <c r="G18" s="9">
        <f>SUM(G10:H16)</f>
        <v>0.1</v>
      </c>
      <c r="H18" s="9"/>
      <c r="I18" s="9">
        <f>SUM(I10:J16)</f>
        <v>0.1</v>
      </c>
      <c r="J18" s="9"/>
      <c r="K18" s="9">
        <f>SUM(K10:L17)</f>
        <v>0.8</v>
      </c>
      <c r="L18" s="9"/>
      <c r="M18" s="9">
        <f>SUM(M10:N17)</f>
        <v>0.8</v>
      </c>
      <c r="N18" s="9"/>
      <c r="O18" s="9">
        <f>SUM(O10:P17)</f>
        <v>0.8</v>
      </c>
      <c r="P18" s="9"/>
      <c r="Q18" s="9">
        <f>SUM(Q10:R17)</f>
        <v>1.5</v>
      </c>
      <c r="R18" s="9"/>
      <c r="S18" s="9">
        <f>SUM(S10:T17)</f>
        <v>1.5</v>
      </c>
      <c r="T18" s="9"/>
      <c r="U18" s="9">
        <f>SUM(U10:V17)</f>
        <v>4.9000000000000004</v>
      </c>
      <c r="V18" s="9"/>
      <c r="W18" s="9">
        <f>SUM(W10:X17)</f>
        <v>6.4</v>
      </c>
      <c r="X18" s="9"/>
      <c r="Y18" s="9">
        <f>SUM(Y10:Z17)</f>
        <v>24.6</v>
      </c>
      <c r="Z18" s="9"/>
      <c r="AA18" s="9">
        <f>SUM(AA10:AB16)</f>
        <v>24.6</v>
      </c>
      <c r="AB18" s="9"/>
      <c r="AC18">
        <f>SUM(G18:AB18)</f>
        <v>66.099999999999994</v>
      </c>
    </row>
  </sheetData>
  <mergeCells count="133">
    <mergeCell ref="C15:D15"/>
    <mergeCell ref="E15:F15"/>
    <mergeCell ref="C16:D16"/>
    <mergeCell ref="E16:F16"/>
    <mergeCell ref="C17:D17"/>
    <mergeCell ref="E17:F17"/>
    <mergeCell ref="C18:D18"/>
    <mergeCell ref="E18:F18"/>
    <mergeCell ref="C7:AC7"/>
    <mergeCell ref="AA14:AB14"/>
    <mergeCell ref="G4:AC4"/>
    <mergeCell ref="G5:O5"/>
    <mergeCell ref="C8:D8"/>
    <mergeCell ref="E8:F8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W13:X13"/>
    <mergeCell ref="U15:V15"/>
    <mergeCell ref="W15:X15"/>
    <mergeCell ref="Y15:Z15"/>
    <mergeCell ref="S15:T15"/>
    <mergeCell ref="U16:V16"/>
    <mergeCell ref="W16:X16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G18:H18"/>
    <mergeCell ref="I18:J18"/>
    <mergeCell ref="K18:L18"/>
    <mergeCell ref="M18:N18"/>
    <mergeCell ref="G17:H17"/>
    <mergeCell ref="I17:J17"/>
    <mergeCell ref="K17:L17"/>
    <mergeCell ref="M17:N17"/>
    <mergeCell ref="O18:P18"/>
    <mergeCell ref="AA18:AB18"/>
    <mergeCell ref="M13:N13"/>
    <mergeCell ref="M12:N12"/>
    <mergeCell ref="U18:V18"/>
    <mergeCell ref="W18:X18"/>
    <mergeCell ref="O16:P16"/>
    <mergeCell ref="Q16:R16"/>
    <mergeCell ref="Y18:Z18"/>
    <mergeCell ref="Q13:R13"/>
    <mergeCell ref="M16:N16"/>
    <mergeCell ref="Y12:Z12"/>
    <mergeCell ref="AA12:AB12"/>
    <mergeCell ref="AA17:AB17"/>
    <mergeCell ref="O17:P17"/>
    <mergeCell ref="Q17:R17"/>
    <mergeCell ref="S17:T17"/>
    <mergeCell ref="Q18:R18"/>
    <mergeCell ref="S18:T18"/>
    <mergeCell ref="M15:N15"/>
    <mergeCell ref="Q15:R15"/>
    <mergeCell ref="O15:P15"/>
    <mergeCell ref="AA15:AB15"/>
    <mergeCell ref="S16:T16"/>
    <mergeCell ref="Y16:Z16"/>
    <mergeCell ref="I12:J12"/>
    <mergeCell ref="S11:T11"/>
    <mergeCell ref="I13:J13"/>
    <mergeCell ref="I16:J16"/>
    <mergeCell ref="G10:H10"/>
    <mergeCell ref="I11:J11"/>
    <mergeCell ref="AA10:AB10"/>
    <mergeCell ref="Q10:R10"/>
    <mergeCell ref="S10:T10"/>
    <mergeCell ref="U10:V10"/>
    <mergeCell ref="W10:X10"/>
    <mergeCell ref="Y10:Z10"/>
    <mergeCell ref="M11:N11"/>
    <mergeCell ref="W11:X11"/>
    <mergeCell ref="Y11:Z11"/>
    <mergeCell ref="AA11:AB11"/>
    <mergeCell ref="K11:L11"/>
    <mergeCell ref="U11:V11"/>
    <mergeCell ref="K16:L16"/>
    <mergeCell ref="G16:H16"/>
    <mergeCell ref="G15:H15"/>
    <mergeCell ref="I15:J15"/>
    <mergeCell ref="K15:L15"/>
    <mergeCell ref="U13:V13"/>
    <mergeCell ref="B7:B8"/>
    <mergeCell ref="G8:H8"/>
    <mergeCell ref="I8:J8"/>
    <mergeCell ref="K8:L8"/>
    <mergeCell ref="M8:N8"/>
    <mergeCell ref="O8:P8"/>
    <mergeCell ref="Q8:R8"/>
    <mergeCell ref="S8:T8"/>
    <mergeCell ref="U8:V8"/>
    <mergeCell ref="Y8:Z8"/>
    <mergeCell ref="AA8:AB8"/>
    <mergeCell ref="W8:X8"/>
    <mergeCell ref="U17:V17"/>
    <mergeCell ref="O13:P13"/>
    <mergeCell ref="Q11:R11"/>
    <mergeCell ref="U12:V12"/>
    <mergeCell ref="W12:X12"/>
    <mergeCell ref="S13:T13"/>
    <mergeCell ref="B9:AC9"/>
    <mergeCell ref="AA16:AB16"/>
    <mergeCell ref="K12:L12"/>
    <mergeCell ref="Y13:Z13"/>
    <mergeCell ref="AA13:AB13"/>
    <mergeCell ref="Q12:R12"/>
    <mergeCell ref="K10:L10"/>
    <mergeCell ref="K13:L13"/>
    <mergeCell ref="G11:H11"/>
    <mergeCell ref="G12:H12"/>
    <mergeCell ref="G13:H13"/>
    <mergeCell ref="M10:N10"/>
    <mergeCell ref="S12:T12"/>
    <mergeCell ref="O12:P12"/>
    <mergeCell ref="O10:P10"/>
    <mergeCell ref="O11:P11"/>
    <mergeCell ref="I10:J10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Work Program Schedule</vt:lpstr>
      <vt:lpstr>'Basic Work Program Schedule'!Print_Area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Devens, Ted</dc:creator>
  <cp:lastModifiedBy>Devens, Ted</cp:lastModifiedBy>
  <cp:lastPrinted>2019-06-14T14:33:09Z</cp:lastPrinted>
  <dcterms:created xsi:type="dcterms:W3CDTF">2016-12-19T23:03:37Z</dcterms:created>
  <dcterms:modified xsi:type="dcterms:W3CDTF">2019-06-14T14:33:19Z</dcterms:modified>
</cp:coreProperties>
</file>