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10215" activeTab="0"/>
  </bookViews>
  <sheets>
    <sheet name="Agenda" sheetId="1" r:id="rId1"/>
    <sheet name="Operation Center" sheetId="2" r:id="rId2"/>
    <sheet name="Counties" sheetId="3" state="hidden" r:id="rId3"/>
  </sheets>
  <definedNames/>
  <calcPr fullCalcOnLoad="1"/>
</workbook>
</file>

<file path=xl/sharedStrings.xml><?xml version="1.0" encoding="utf-8"?>
<sst xmlns="http://schemas.openxmlformats.org/spreadsheetml/2006/main" count="156" uniqueCount="130">
  <si>
    <t>Attendees:</t>
  </si>
  <si>
    <t>E-Mail</t>
  </si>
  <si>
    <t>Tim Keefe, E.I. D5 District Materials &amp; Research</t>
  </si>
  <si>
    <t>timothy.keefe@dot.state.fl.us</t>
  </si>
  <si>
    <t xml:space="preserve">Checklist </t>
  </si>
  <si>
    <t xml:space="preserve">Date of Meeting:  </t>
  </si>
  <si>
    <t>County:</t>
  </si>
  <si>
    <t>Production Date:</t>
  </si>
  <si>
    <t xml:space="preserve">Consultant EOR: </t>
  </si>
  <si>
    <t>FPN No:</t>
  </si>
  <si>
    <r>
      <t>Project Description:</t>
    </r>
  </si>
  <si>
    <t>Letting Date:</t>
  </si>
  <si>
    <t>Dept. Project Manager:</t>
  </si>
  <si>
    <t>Design Consultant Firm:</t>
  </si>
  <si>
    <t xml:space="preserve">Others (as needed): </t>
  </si>
  <si>
    <t xml:space="preserve">Posted Speed </t>
  </si>
  <si>
    <t>mph</t>
  </si>
  <si>
    <t>Truck Traffic %</t>
  </si>
  <si>
    <t xml:space="preserve">Minutes of meeting will be emailed by: </t>
  </si>
  <si>
    <t xml:space="preserve">Yes </t>
  </si>
  <si>
    <t>Yes</t>
  </si>
  <si>
    <t>Generalized Traffic Level of Service:</t>
  </si>
  <si>
    <t>Design Analysis/Pavement Deficiencies in Pavement Condition Survey:</t>
  </si>
  <si>
    <t>AADT</t>
  </si>
  <si>
    <t>Accumulated ESAL's</t>
  </si>
  <si>
    <r>
      <t xml:space="preserve">Discussion/Provide Applicable Handouts </t>
    </r>
    <r>
      <rPr>
        <sz val="11"/>
        <color indexed="8"/>
        <rFont val="Times New Roman"/>
        <family val="1"/>
      </rPr>
      <t xml:space="preserve">(to be sent to all attendees </t>
    </r>
    <r>
      <rPr>
        <b/>
        <sz val="11"/>
        <color indexed="8"/>
        <rFont val="Times New Roman"/>
        <family val="1"/>
      </rPr>
      <t>one week</t>
    </r>
    <r>
      <rPr>
        <sz val="11"/>
        <color indexed="8"/>
        <rFont val="Times New Roman"/>
        <family val="1"/>
      </rPr>
      <t xml:space="preserve"> prior to meeting)</t>
    </r>
  </si>
  <si>
    <t>Existing parabolic crown:</t>
  </si>
  <si>
    <t>RRR Mill &amp; Resurface :</t>
  </si>
  <si>
    <t xml:space="preserve">Design Speed </t>
  </si>
  <si>
    <t>Section:</t>
  </si>
  <si>
    <t>MP Range:</t>
  </si>
  <si>
    <t>Denise Larkin (Marion County)</t>
  </si>
  <si>
    <t xml:space="preserve">  No</t>
  </si>
  <si>
    <t>James Harkrider, D5 Temporary Traffic Control Plans</t>
  </si>
  <si>
    <t>james.harkrider@dot.state.fl.us</t>
  </si>
  <si>
    <t>New Construction/Widening:</t>
  </si>
  <si>
    <t>Match existing pavement cross-slope:</t>
  </si>
  <si>
    <t>Overlay/cross-slope correction with milling operation:</t>
  </si>
  <si>
    <t>Construction Project Administrator:</t>
  </si>
  <si>
    <t xml:space="preserve"> If yes, Design Life =</t>
  </si>
  <si>
    <t xml:space="preserve"> Recommend Black base *</t>
  </si>
  <si>
    <t xml:space="preserve"> Rutting</t>
  </si>
  <si>
    <t xml:space="preserve"> Cracking</t>
  </si>
  <si>
    <t>Brevard</t>
  </si>
  <si>
    <t>Marion</t>
  </si>
  <si>
    <t>Volusia</t>
  </si>
  <si>
    <t>Seminole</t>
  </si>
  <si>
    <t>Osceola</t>
  </si>
  <si>
    <t>Sumter</t>
  </si>
  <si>
    <t>Lake</t>
  </si>
  <si>
    <t>Flagler</t>
  </si>
  <si>
    <t>Orange</t>
  </si>
  <si>
    <t>Please select county</t>
  </si>
  <si>
    <r>
      <t xml:space="preserve">* If Black Base is recommended, Please CC: </t>
    </r>
    <r>
      <rPr>
        <b/>
        <u val="single"/>
        <sz val="12"/>
        <rFont val="Times New Roman"/>
        <family val="1"/>
      </rPr>
      <t>D5-SpecPhase@dot.state.fl.us</t>
    </r>
    <r>
      <rPr>
        <b/>
        <sz val="12"/>
        <rFont val="Times New Roman"/>
        <family val="1"/>
      </rPr>
      <t xml:space="preserve"> in Meeting Minutes Distribution</t>
    </r>
  </si>
  <si>
    <t xml:space="preserve">Lump Sum </t>
  </si>
  <si>
    <t xml:space="preserve">Pay Items </t>
  </si>
  <si>
    <t>Construction Field Office Representative:</t>
  </si>
  <si>
    <t>willmarie.datil@dot.state.fl.us</t>
  </si>
  <si>
    <t>County</t>
  </si>
  <si>
    <t>Eric Jaggers (Lake &amp; Sumter County)</t>
  </si>
  <si>
    <t>Dwight Grube (Volusia &amp; Flager County)</t>
  </si>
  <si>
    <t xml:space="preserve">Revised pavement design will be submitted by: </t>
  </si>
  <si>
    <t>eric.jaggers@dot.state.fl.us</t>
  </si>
  <si>
    <t>denise.larkin@dot.state.fl.us</t>
  </si>
  <si>
    <t>dwight.grube@dot.state.fl.us</t>
  </si>
  <si>
    <t>Tammie Andrews (Seminole County)</t>
  </si>
  <si>
    <t>Rohan McDonald (Lake &amp; Sumter County)</t>
  </si>
  <si>
    <t>Denise Druding (Volusia &amp; Flager County)</t>
  </si>
  <si>
    <t>denise.druding@dot.state.fl.us</t>
  </si>
  <si>
    <t>rohan.mcdonald@dot.state.fl.us</t>
  </si>
  <si>
    <t>ryan.flipse@dot.state.fl.us</t>
  </si>
  <si>
    <t>Ryan Flipse (Orange &amp; Osceola County)</t>
  </si>
  <si>
    <t>Esther Montoya (Brevard County)</t>
  </si>
  <si>
    <t>esther.montoya@dot.state.fl.us</t>
  </si>
  <si>
    <t>Wilkes Kemp (Brevard County)</t>
  </si>
  <si>
    <t>wilkes.kemp@dot.state.fl.us</t>
  </si>
  <si>
    <t>Trevor Williams (Orange &amp; Osceola County)</t>
  </si>
  <si>
    <t>trevor.williams@dot.state.fl.us</t>
  </si>
  <si>
    <t>Jonathan Duazo (Seminole County)</t>
  </si>
  <si>
    <t>jonathan.duazo@dot.state.fl.us</t>
  </si>
  <si>
    <t>tammie.andrews@dot.state.fl.us</t>
  </si>
  <si>
    <t>gabor.chiorean@dot.state.fl.us</t>
  </si>
  <si>
    <t>Pavement Type Selection Report Required:</t>
  </si>
  <si>
    <t>Lindsay Robert (Brevard County)</t>
  </si>
  <si>
    <t>lindsay.roberts@dot.state.fl.us</t>
  </si>
  <si>
    <t>People</t>
  </si>
  <si>
    <t>Esther Montoya
Wilkes Kemp
Lindsay Roberts</t>
  </si>
  <si>
    <t>Leesburg</t>
  </si>
  <si>
    <t>Deland</t>
  </si>
  <si>
    <t>Oviedo</t>
  </si>
  <si>
    <t>Volusia  &amp; Flager</t>
  </si>
  <si>
    <t>Dwight Grube
Denise Druding</t>
  </si>
  <si>
    <t>Lake &amp; Sumter</t>
  </si>
  <si>
    <t>Rohan McDonald
Eric jaggers</t>
  </si>
  <si>
    <t>Orange &amp; Osceola</t>
  </si>
  <si>
    <t>Orlando</t>
  </si>
  <si>
    <t>Operation Center</t>
  </si>
  <si>
    <t>Ryan Flipse
Ray Gopal
Josh Kelly</t>
  </si>
  <si>
    <t>Tammie Andrews
Jonathan Duazo
Josh Kelly?</t>
  </si>
  <si>
    <t>Ocala</t>
  </si>
  <si>
    <t>Kenneth Campbell
Denise Larkin</t>
  </si>
  <si>
    <t>Kenneth Campbell (Marion County)</t>
  </si>
  <si>
    <t>kenneth.campbelljr@dot.state.fl.us</t>
  </si>
  <si>
    <t>Joshua.kelly@oz-matic.com</t>
  </si>
  <si>
    <t>Joshua Kelly (Orange, Osceola &amp; Seminole County)</t>
  </si>
  <si>
    <t>D5Construction-DesignCoordinationGroup@dot.state.fl.us</t>
  </si>
  <si>
    <t>Widening (for RT/LT Turn Lane):</t>
  </si>
  <si>
    <t>Widening (for U-Turn Lane):</t>
  </si>
  <si>
    <t xml:space="preserve"> Asphalt Shoving/Rippling, Stripping, Other:_______________</t>
  </si>
  <si>
    <t>1 - Proposed Pavement Design and back-up documentation</t>
  </si>
  <si>
    <t>2 - Special Considerations for Performance Grade Binder or Pavement Type</t>
  </si>
  <si>
    <t>3 - Pavement Type Selection Report (If applicable)</t>
  </si>
  <si>
    <t>4 - Emergency Shoulder Use</t>
  </si>
  <si>
    <t xml:space="preserve">5- Proposed Typical Section(s) and cross slopes     </t>
  </si>
  <si>
    <t>6 - Detail(s) of cross-slope correction for overbuild or milling depth</t>
  </si>
  <si>
    <t>______________</t>
  </si>
  <si>
    <t>Other: ________</t>
  </si>
  <si>
    <t>No</t>
  </si>
  <si>
    <t>7 - Proposed Variation(s) if needed and need of Developmental Specifications</t>
  </si>
  <si>
    <t>Willmarie Datil,P.E.  D5 Pavement Design Engineer</t>
  </si>
  <si>
    <t>Gabor Chiorean, P.E. D5 QA &amp; Design Services Manager</t>
  </si>
  <si>
    <t>Fabrice Taondeyande, D5 Roadway Designer</t>
  </si>
  <si>
    <t>fabrice.taondeyande@dot.state.fl.us</t>
  </si>
  <si>
    <t>D5 Construction-Design Coordination Group</t>
  </si>
  <si>
    <r>
      <rPr>
        <sz val="16"/>
        <color indexed="8"/>
        <rFont val="Times New Roman"/>
        <family val="1"/>
      </rPr>
      <t xml:space="preserve">                           </t>
    </r>
    <r>
      <rPr>
        <b/>
        <u val="single"/>
        <sz val="16"/>
        <color indexed="8"/>
        <rFont val="Times New Roman"/>
        <family val="1"/>
      </rPr>
      <t>Constructability &amp; MOT Review Meeting Agenda</t>
    </r>
    <r>
      <rPr>
        <sz val="16"/>
        <color indexed="8"/>
        <rFont val="Times New Roman"/>
        <family val="1"/>
      </rPr>
      <t xml:space="preserve">           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Revised: 01/03/2023</t>
    </r>
  </si>
  <si>
    <t>8 - MOT sequencing for Paving Operations and compatibility with other construction phasing</t>
  </si>
  <si>
    <t>9 - MOT phases, Signs erection, and procurement conflicts</t>
  </si>
  <si>
    <t>10 - TCP Concept Checked for Proper Accommodation of Pedestrians and Bicyclists</t>
  </si>
  <si>
    <t>11 - Lane closure analysis with local considerations</t>
  </si>
  <si>
    <t>12 - If an open cut is proposed, discuss considerations for Jack and Bore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</si>
</sst>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6"/>
      <color theme="1"/>
      <name val="Calibri"/>
      <family val="2"/>
    </font>
    <font>
      <sz val="11"/>
      <color rgb="FF0033CC"/>
      <name val="Times New Roman"/>
      <family val="1"/>
    </font>
    <font>
      <b/>
      <u val="single"/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  <xf numFmtId="3" fontId="53" fillId="0" borderId="0" xfId="0" applyNumberFormat="1" applyFont="1" applyBorder="1" applyAlignment="1" applyProtection="1">
      <alignment vertical="center"/>
      <protection/>
    </xf>
    <xf numFmtId="3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 locked="0"/>
    </xf>
    <xf numFmtId="0" fontId="45" fillId="0" borderId="12" xfId="53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45" fillId="0" borderId="13" xfId="53" applyBorder="1" applyAlignment="1" applyProtection="1">
      <alignment vertical="center"/>
      <protection/>
    </xf>
    <xf numFmtId="0" fontId="45" fillId="0" borderId="0" xfId="53" applyAlignment="1" applyProtection="1">
      <alignment vertical="center"/>
      <protection/>
    </xf>
    <xf numFmtId="0" fontId="45" fillId="0" borderId="0" xfId="53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9" fontId="53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53" fillId="0" borderId="0" xfId="0" applyFont="1" applyAlignment="1">
      <alignment/>
    </xf>
    <xf numFmtId="0" fontId="53" fillId="0" borderId="12" xfId="0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53" fillId="33" borderId="13" xfId="0" applyFont="1" applyFill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 wrapText="1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right" vertical="center"/>
      <protection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right" vertical="center"/>
      <protection/>
    </xf>
    <xf numFmtId="0" fontId="53" fillId="0" borderId="17" xfId="0" applyFont="1" applyBorder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14" fontId="53" fillId="0" borderId="12" xfId="0" applyNumberFormat="1" applyFont="1" applyBorder="1" applyAlignment="1" applyProtection="1">
      <alignment horizontal="left" vertical="center"/>
      <protection locked="0"/>
    </xf>
    <xf numFmtId="14" fontId="53" fillId="0" borderId="0" xfId="0" applyNumberFormat="1" applyFont="1" applyBorder="1" applyAlignment="1" applyProtection="1">
      <alignment horizontal="center" vertical="center"/>
      <protection locked="0"/>
    </xf>
    <xf numFmtId="14" fontId="53" fillId="0" borderId="12" xfId="0" applyNumberFormat="1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3</xdr:row>
      <xdr:rowOff>161925</xdr:rowOff>
    </xdr:from>
    <xdr:to>
      <xdr:col>28</xdr:col>
      <xdr:colOff>161925</xdr:colOff>
      <xdr:row>5</xdr:row>
      <xdr:rowOff>19050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8286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4" name="Table24" displayName="Table24" ref="B2:D8" comment="" totalsRowShown="0">
  <autoFilter ref="B2:D8"/>
  <tableColumns count="3">
    <tableColumn id="1" name="County"/>
    <tableColumn id="2" name="Operation Center"/>
    <tableColumn id="3" name="Peop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othy.keefe@dot.state.fl.us" TargetMode="External" /><Relationship Id="rId2" Type="http://schemas.openxmlformats.org/officeDocument/2006/relationships/hyperlink" Target="mailto:willmarie.datil@dot.state.fl.us" TargetMode="External" /><Relationship Id="rId3" Type="http://schemas.openxmlformats.org/officeDocument/2006/relationships/hyperlink" Target="mailto:james.harkrider@dot.state.fl.us" TargetMode="External" /><Relationship Id="rId4" Type="http://schemas.openxmlformats.org/officeDocument/2006/relationships/hyperlink" Target="mailto:esther.montoya@dot.state.fl.us" TargetMode="External" /><Relationship Id="rId5" Type="http://schemas.openxmlformats.org/officeDocument/2006/relationships/hyperlink" Target="mailto:wilkes.kemp@dot.state.fl.us" TargetMode="External" /><Relationship Id="rId6" Type="http://schemas.openxmlformats.org/officeDocument/2006/relationships/hyperlink" Target="mailto:eric.jaggers@dot.state.fl.us" TargetMode="External" /><Relationship Id="rId7" Type="http://schemas.openxmlformats.org/officeDocument/2006/relationships/hyperlink" Target="mailto:denise.larkin@dot.state.fl.us" TargetMode="External" /><Relationship Id="rId8" Type="http://schemas.openxmlformats.org/officeDocument/2006/relationships/hyperlink" Target="mailto:dwight.grube@dot.state.fl.us" TargetMode="External" /><Relationship Id="rId9" Type="http://schemas.openxmlformats.org/officeDocument/2006/relationships/hyperlink" Target="mailto:tammie.andrews@dot.state.fl.us" TargetMode="External" /><Relationship Id="rId10" Type="http://schemas.openxmlformats.org/officeDocument/2006/relationships/hyperlink" Target="mailto:rohan.mcdonald@dot.state.fl.us" TargetMode="External" /><Relationship Id="rId11" Type="http://schemas.openxmlformats.org/officeDocument/2006/relationships/hyperlink" Target="mailto:jonathan.duazo@dot.state.fl.us" TargetMode="External" /><Relationship Id="rId12" Type="http://schemas.openxmlformats.org/officeDocument/2006/relationships/hyperlink" Target="mailto:ryan.flipse@dot.state.fl.us" TargetMode="External" /><Relationship Id="rId13" Type="http://schemas.openxmlformats.org/officeDocument/2006/relationships/hyperlink" Target="mailto:trevor.williams@dot.state.fl.us" TargetMode="External" /><Relationship Id="rId14" Type="http://schemas.openxmlformats.org/officeDocument/2006/relationships/hyperlink" Target="mailto:gabor.chiorean@dot.state.fl.us" TargetMode="External" /><Relationship Id="rId15" Type="http://schemas.openxmlformats.org/officeDocument/2006/relationships/hyperlink" Target="mailto:denise.druding@dot.state.fl.us" TargetMode="External" /><Relationship Id="rId16" Type="http://schemas.openxmlformats.org/officeDocument/2006/relationships/hyperlink" Target="mailto:kenneth.campbelljr@dot.state.fl.us" TargetMode="External" /><Relationship Id="rId17" Type="http://schemas.openxmlformats.org/officeDocument/2006/relationships/hyperlink" Target="mailto:Joshua.kelly@oz-matic.com" TargetMode="External" /><Relationship Id="rId18" Type="http://schemas.openxmlformats.org/officeDocument/2006/relationships/hyperlink" Target="mailto:fabrice.taondeyande@dot.state.fl.us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K80"/>
  <sheetViews>
    <sheetView showGridLines="0" tabSelected="1" view="pageBreakPreview" zoomScaleSheetLayoutView="100" zoomScalePageLayoutView="0" workbookViewId="0" topLeftCell="A1">
      <selection activeCell="AE46" sqref="AE46"/>
    </sheetView>
  </sheetViews>
  <sheetFormatPr defaultColWidth="9.140625" defaultRowHeight="15"/>
  <cols>
    <col min="1" max="1" width="2.7109375" style="9" customWidth="1"/>
    <col min="2" max="2" width="2.421875" style="9" customWidth="1"/>
    <col min="3" max="3" width="2.7109375" style="9" customWidth="1"/>
    <col min="4" max="4" width="3.57421875" style="9" customWidth="1"/>
    <col min="5" max="5" width="6.7109375" style="9" customWidth="1"/>
    <col min="6" max="6" width="8.140625" style="9" customWidth="1"/>
    <col min="7" max="7" width="6.7109375" style="9" customWidth="1"/>
    <col min="8" max="12" width="2.421875" style="9" customWidth="1"/>
    <col min="13" max="13" width="4.57421875" style="9" customWidth="1"/>
    <col min="14" max="14" width="4.8515625" style="9" customWidth="1"/>
    <col min="15" max="15" width="2.28125" style="9" customWidth="1"/>
    <col min="16" max="16" width="4.57421875" style="9" customWidth="1"/>
    <col min="17" max="17" width="2.28125" style="9" customWidth="1"/>
    <col min="18" max="19" width="1.1484375" style="9" customWidth="1"/>
    <col min="20" max="21" width="3.00390625" style="9" customWidth="1"/>
    <col min="22" max="22" width="5.421875" style="9" customWidth="1"/>
    <col min="23" max="23" width="5.8515625" style="9" customWidth="1"/>
    <col min="24" max="28" width="2.28125" style="9" customWidth="1"/>
    <col min="29" max="29" width="5.28125" style="9" customWidth="1"/>
    <col min="30" max="33" width="2.28125" style="9" customWidth="1"/>
    <col min="34" max="34" width="3.7109375" style="9" customWidth="1"/>
    <col min="35" max="35" width="12.57421875" style="9" customWidth="1"/>
    <col min="36" max="16384" width="9.140625" style="9" customWidth="1"/>
  </cols>
  <sheetData>
    <row r="1" spans="1:34" ht="20.25">
      <c r="A1" s="76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ht="15.75" thickBot="1"/>
    <row r="3" spans="1:33" ht="16.5" thickBot="1">
      <c r="A3" s="10" t="s">
        <v>9</v>
      </c>
      <c r="B3" s="10"/>
      <c r="C3" s="10"/>
      <c r="D3" s="10"/>
      <c r="E3" s="81"/>
      <c r="F3" s="81"/>
      <c r="G3" s="71" t="s">
        <v>54</v>
      </c>
      <c r="H3" s="71"/>
      <c r="I3" s="71"/>
      <c r="J3" s="71"/>
      <c r="K3" s="72"/>
      <c r="L3" s="3"/>
      <c r="N3" s="71" t="s">
        <v>55</v>
      </c>
      <c r="O3" s="71"/>
      <c r="P3" s="72"/>
      <c r="Q3" s="3"/>
      <c r="V3" s="12" t="s">
        <v>5</v>
      </c>
      <c r="W3" s="12"/>
      <c r="X3" s="12"/>
      <c r="Y3" s="12"/>
      <c r="Z3" s="12"/>
      <c r="AA3" s="78">
        <f ca="1">TODAY()</f>
        <v>44929</v>
      </c>
      <c r="AB3" s="78"/>
      <c r="AC3" s="78"/>
      <c r="AD3" s="78"/>
      <c r="AE3" s="78"/>
      <c r="AF3" s="78"/>
      <c r="AG3" s="78"/>
    </row>
    <row r="4" spans="26:33" ht="15">
      <c r="Z4" s="11"/>
      <c r="AA4" s="11"/>
      <c r="AB4" s="11"/>
      <c r="AC4" s="11"/>
      <c r="AD4" s="11"/>
      <c r="AE4" s="11"/>
      <c r="AF4" s="11"/>
      <c r="AG4" s="11"/>
    </row>
    <row r="5" spans="1:33" ht="15">
      <c r="A5" s="9" t="s">
        <v>10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"/>
      <c r="V5" s="1" t="s">
        <v>6</v>
      </c>
      <c r="W5" s="11"/>
      <c r="X5" s="11"/>
      <c r="Y5" s="13"/>
      <c r="Z5" s="79"/>
      <c r="AA5" s="79"/>
      <c r="AB5" s="79"/>
      <c r="AC5" s="79"/>
      <c r="AD5" s="79"/>
      <c r="AE5" s="79"/>
      <c r="AF5" s="79"/>
      <c r="AG5" s="79"/>
    </row>
    <row r="6" spans="1:33" ht="15">
      <c r="A6" s="9" t="s">
        <v>7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V6" s="11" t="s">
        <v>11</v>
      </c>
      <c r="W6" s="11"/>
      <c r="X6" s="11"/>
      <c r="Y6" s="11"/>
      <c r="Z6" s="80"/>
      <c r="AA6" s="80"/>
      <c r="AB6" s="80"/>
      <c r="AC6" s="80"/>
      <c r="AD6" s="80"/>
      <c r="AE6" s="80"/>
      <c r="AF6" s="80"/>
      <c r="AG6" s="80"/>
    </row>
    <row r="7" spans="1:33" ht="15">
      <c r="A7" s="9" t="s">
        <v>29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V7" s="9" t="s">
        <v>30</v>
      </c>
      <c r="Z7" s="75"/>
      <c r="AA7" s="75"/>
      <c r="AB7" s="75"/>
      <c r="AC7" s="75"/>
      <c r="AD7" s="75"/>
      <c r="AE7" s="75"/>
      <c r="AF7" s="75"/>
      <c r="AG7" s="75"/>
    </row>
    <row r="8" spans="13:34" ht="9" customHeight="1">
      <c r="M8" s="11"/>
      <c r="N8" s="11"/>
      <c r="O8" s="11"/>
      <c r="P8" s="11"/>
      <c r="AA8" s="11"/>
      <c r="AB8" s="11"/>
      <c r="AC8" s="11"/>
      <c r="AD8" s="11"/>
      <c r="AE8" s="11"/>
      <c r="AF8" s="11"/>
      <c r="AG8" s="11"/>
      <c r="AH8" s="11"/>
    </row>
    <row r="9" spans="1:4" ht="17.25" customHeight="1" thickBot="1">
      <c r="A9" s="14" t="s">
        <v>4</v>
      </c>
      <c r="B9" s="14"/>
      <c r="C9" s="14"/>
      <c r="D9" s="14"/>
    </row>
    <row r="10" spans="1:33" ht="17.25" customHeight="1" thickBot="1">
      <c r="A10" s="9" t="s">
        <v>35</v>
      </c>
      <c r="N10" s="1" t="s">
        <v>19</v>
      </c>
      <c r="O10" s="3"/>
      <c r="P10" s="9" t="s">
        <v>32</v>
      </c>
      <c r="Q10" s="3"/>
      <c r="R10" s="5"/>
      <c r="S10" s="5"/>
      <c r="T10" s="9" t="s">
        <v>40</v>
      </c>
      <c r="AA10" s="1" t="s">
        <v>19</v>
      </c>
      <c r="AC10" s="3"/>
      <c r="AD10" s="5"/>
      <c r="AE10" s="9" t="s">
        <v>32</v>
      </c>
      <c r="AG10" s="3"/>
    </row>
    <row r="11" spans="14:21" ht="3.75" customHeight="1" thickBot="1">
      <c r="N11" s="2"/>
      <c r="O11" s="29"/>
      <c r="Q11" s="29"/>
      <c r="R11" s="29"/>
      <c r="S11" s="29"/>
      <c r="T11" s="11"/>
      <c r="U11" s="11"/>
    </row>
    <row r="12" spans="1:33" ht="17.25" customHeight="1" thickBot="1">
      <c r="A12" s="9" t="s">
        <v>27</v>
      </c>
      <c r="J12" s="69"/>
      <c r="K12" s="71"/>
      <c r="L12" s="47"/>
      <c r="N12" s="9" t="s">
        <v>20</v>
      </c>
      <c r="O12" s="63"/>
      <c r="P12" s="47" t="s">
        <v>117</v>
      </c>
      <c r="Q12" s="3"/>
      <c r="T12" s="11" t="s">
        <v>39</v>
      </c>
      <c r="X12" s="61" t="s">
        <v>115</v>
      </c>
      <c r="AC12" s="62"/>
      <c r="AD12" s="1" t="s">
        <v>116</v>
      </c>
      <c r="AG12" s="47"/>
    </row>
    <row r="13" spans="14:34" ht="3.75" customHeight="1" thickBot="1">
      <c r="N13" s="1"/>
      <c r="O13" s="29"/>
      <c r="Q13" s="29"/>
      <c r="R13" s="29"/>
      <c r="S13" s="29"/>
      <c r="AD13" s="8"/>
      <c r="AE13" s="8"/>
      <c r="AF13" s="1"/>
      <c r="AG13" s="1"/>
      <c r="AH13" s="8"/>
    </row>
    <row r="14" spans="1:33" ht="17.25" customHeight="1" thickBot="1">
      <c r="A14" s="9" t="s">
        <v>106</v>
      </c>
      <c r="N14" s="1" t="s">
        <v>19</v>
      </c>
      <c r="O14" s="3"/>
      <c r="P14" s="9" t="s">
        <v>32</v>
      </c>
      <c r="Q14" s="3"/>
      <c r="R14" s="5"/>
      <c r="S14" s="5"/>
      <c r="T14" s="9" t="s">
        <v>40</v>
      </c>
      <c r="AA14" s="1" t="s">
        <v>19</v>
      </c>
      <c r="AC14" s="3"/>
      <c r="AD14" s="5"/>
      <c r="AE14" s="9" t="s">
        <v>32</v>
      </c>
      <c r="AG14" s="3"/>
    </row>
    <row r="15" spans="15:34" ht="3.75" customHeight="1" thickBot="1">
      <c r="O15" s="8"/>
      <c r="Q15" s="8"/>
      <c r="R15" s="8"/>
      <c r="S15" s="8"/>
      <c r="AD15" s="8"/>
      <c r="AE15" s="8"/>
      <c r="AH15" s="8"/>
    </row>
    <row r="16" spans="1:33" ht="17.25" customHeight="1" thickBot="1">
      <c r="A16" s="9" t="s">
        <v>107</v>
      </c>
      <c r="N16" s="1" t="s">
        <v>19</v>
      </c>
      <c r="O16" s="3"/>
      <c r="P16" s="9" t="s">
        <v>32</v>
      </c>
      <c r="Q16" s="3"/>
      <c r="R16" s="5"/>
      <c r="S16" s="5"/>
      <c r="T16" s="9" t="s">
        <v>40</v>
      </c>
      <c r="AA16" s="1" t="s">
        <v>19</v>
      </c>
      <c r="AC16" s="3"/>
      <c r="AD16" s="5"/>
      <c r="AE16" s="9" t="s">
        <v>32</v>
      </c>
      <c r="AG16" s="3"/>
    </row>
    <row r="17" spans="15:19" ht="3.75" customHeight="1" thickBot="1">
      <c r="O17" s="8"/>
      <c r="Q17" s="8"/>
      <c r="R17" s="8"/>
      <c r="S17" s="8"/>
    </row>
    <row r="18" spans="1:19" ht="17.25" customHeight="1" thickBot="1">
      <c r="A18" s="9" t="s">
        <v>82</v>
      </c>
      <c r="N18" s="46" t="s">
        <v>19</v>
      </c>
      <c r="O18" s="3"/>
      <c r="P18" s="9" t="s">
        <v>32</v>
      </c>
      <c r="Q18" s="49"/>
      <c r="R18" s="8"/>
      <c r="S18" s="8"/>
    </row>
    <row r="19" spans="14:20" ht="4.5" customHeight="1" thickBot="1">
      <c r="N19" s="46"/>
      <c r="P19" s="11"/>
      <c r="Q19" s="51"/>
      <c r="R19" s="47"/>
      <c r="S19" s="29"/>
      <c r="T19" s="11"/>
    </row>
    <row r="20" spans="1:35" ht="17.25" customHeight="1" thickBot="1">
      <c r="A20" s="9" t="s">
        <v>26</v>
      </c>
      <c r="N20" s="1" t="s">
        <v>19</v>
      </c>
      <c r="O20" s="3"/>
      <c r="P20" s="9" t="s">
        <v>32</v>
      </c>
      <c r="Q20" s="50"/>
      <c r="R20" s="5"/>
      <c r="S20" s="5"/>
      <c r="V20" s="11"/>
      <c r="AI20" s="11"/>
    </row>
    <row r="21" spans="14:35" ht="3.75" customHeight="1" thickBot="1">
      <c r="N21" s="2"/>
      <c r="O21" s="6"/>
      <c r="Q21" s="6"/>
      <c r="R21" s="5"/>
      <c r="S21" s="5"/>
      <c r="AI21" s="11"/>
    </row>
    <row r="22" spans="1:31" ht="17.25" customHeight="1" thickBot="1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1" t="s">
        <v>19</v>
      </c>
      <c r="O22" s="3"/>
      <c r="P22" s="9" t="s">
        <v>32</v>
      </c>
      <c r="Q22" s="3"/>
      <c r="R22" s="5"/>
      <c r="S22" s="5"/>
      <c r="T22" s="11"/>
      <c r="U22" s="11"/>
      <c r="Y22" s="73"/>
      <c r="Z22" s="73"/>
      <c r="AA22" s="73"/>
      <c r="AB22" s="73"/>
      <c r="AC22" s="73"/>
      <c r="AD22" s="73"/>
      <c r="AE22" s="73"/>
    </row>
    <row r="23" ht="3" customHeight="1" thickBot="1">
      <c r="AH23" s="11"/>
    </row>
    <row r="24" spans="1:22" ht="15.75" customHeight="1" thickBot="1">
      <c r="A24" s="68" t="s">
        <v>37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" t="s">
        <v>19</v>
      </c>
      <c r="O24" s="3"/>
      <c r="P24" s="9" t="s">
        <v>32</v>
      </c>
      <c r="Q24" s="3"/>
      <c r="R24" s="5"/>
      <c r="S24" s="5"/>
      <c r="T24" s="11"/>
      <c r="U24" s="11"/>
      <c r="V24" s="4"/>
    </row>
    <row r="25" spans="24:34" ht="3" customHeight="1">
      <c r="X25" s="11"/>
      <c r="Y25" s="11"/>
      <c r="Z25" s="2"/>
      <c r="AA25" s="2"/>
      <c r="AB25" s="11"/>
      <c r="AC25" s="11"/>
      <c r="AD25" s="11"/>
      <c r="AE25" s="11"/>
      <c r="AF25" s="11"/>
      <c r="AG25" s="11"/>
      <c r="AH25" s="11"/>
    </row>
    <row r="26" spans="1:29" ht="15">
      <c r="A26" s="9" t="s">
        <v>21</v>
      </c>
      <c r="Q26" s="11"/>
      <c r="R26" s="11"/>
      <c r="S26" s="11"/>
      <c r="V26" s="11"/>
      <c r="Z26" s="11"/>
      <c r="AA26" s="11"/>
      <c r="AB26" s="11"/>
      <c r="AC26" s="11"/>
    </row>
    <row r="27" spans="5:29" ht="15">
      <c r="E27" s="69" t="s">
        <v>15</v>
      </c>
      <c r="F27" s="69"/>
      <c r="G27" s="27"/>
      <c r="H27" s="9" t="s">
        <v>16</v>
      </c>
      <c r="L27" s="9" t="s">
        <v>17</v>
      </c>
      <c r="P27" s="74"/>
      <c r="Q27" s="74"/>
      <c r="R27" s="74"/>
      <c r="S27" s="74"/>
      <c r="T27" s="74"/>
      <c r="U27" s="74"/>
      <c r="V27" s="11"/>
      <c r="Z27" s="11"/>
      <c r="AA27" s="11"/>
      <c r="AB27" s="13"/>
      <c r="AC27" s="13"/>
    </row>
    <row r="28" spans="5:34" ht="15">
      <c r="E28" s="69" t="s">
        <v>28</v>
      </c>
      <c r="F28" s="69"/>
      <c r="G28" s="15"/>
      <c r="H28" s="9" t="s">
        <v>16</v>
      </c>
      <c r="L28" s="9" t="s">
        <v>23</v>
      </c>
      <c r="N28" s="74"/>
      <c r="O28" s="74"/>
      <c r="P28" s="74"/>
      <c r="Q28" s="13"/>
      <c r="R28" s="13"/>
      <c r="S28" s="9" t="s">
        <v>24</v>
      </c>
      <c r="X28" s="9" t="s">
        <v>115</v>
      </c>
      <c r="AD28" s="11"/>
      <c r="AE28" s="11"/>
      <c r="AF28" s="11"/>
      <c r="AG28" s="11"/>
      <c r="AH28" s="11"/>
    </row>
    <row r="29" spans="1:34" ht="7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11"/>
      <c r="T29" s="28"/>
      <c r="U29" s="28"/>
      <c r="V29" s="1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7"/>
    </row>
    <row r="30" spans="1:19" ht="15">
      <c r="A30" s="12" t="s">
        <v>22</v>
      </c>
      <c r="B30" s="12"/>
      <c r="C30" s="12"/>
      <c r="D30" s="12"/>
      <c r="N30" s="11"/>
      <c r="O30" s="11"/>
      <c r="P30" s="11"/>
      <c r="Q30" s="11"/>
      <c r="R30" s="11"/>
      <c r="S30" s="11"/>
    </row>
    <row r="31" spans="14:35" ht="3.75" customHeight="1" thickBot="1">
      <c r="N31" s="2"/>
      <c r="O31" s="5"/>
      <c r="Q31" s="5"/>
      <c r="R31" s="5"/>
      <c r="S31" s="5"/>
      <c r="AI31" s="11"/>
    </row>
    <row r="32" spans="2:25" ht="15.75" thickBot="1">
      <c r="B32" s="3"/>
      <c r="C32" s="9" t="s">
        <v>108</v>
      </c>
      <c r="D32" s="25"/>
      <c r="E32" s="25"/>
      <c r="Q32" s="3"/>
      <c r="R32" s="9" t="s">
        <v>41</v>
      </c>
      <c r="X32" s="3"/>
      <c r="Y32" s="9" t="s">
        <v>42</v>
      </c>
    </row>
    <row r="33" ht="4.5" customHeight="1"/>
    <row r="34" spans="1:4" ht="15">
      <c r="A34" s="12" t="s">
        <v>25</v>
      </c>
      <c r="B34" s="12"/>
      <c r="C34" s="12"/>
      <c r="D34" s="12"/>
    </row>
    <row r="35" spans="1:4" ht="15">
      <c r="A35" s="9" t="s">
        <v>109</v>
      </c>
      <c r="C35" s="28"/>
      <c r="D35" s="28"/>
    </row>
    <row r="36" spans="1:4" ht="15">
      <c r="A36" s="9" t="s">
        <v>110</v>
      </c>
      <c r="C36" s="28"/>
      <c r="D36" s="28"/>
    </row>
    <row r="37" spans="1:4" ht="15">
      <c r="A37" s="9" t="s">
        <v>111</v>
      </c>
      <c r="C37" s="60"/>
      <c r="D37" s="60"/>
    </row>
    <row r="38" spans="1:4" ht="15">
      <c r="A38" s="9" t="s">
        <v>112</v>
      </c>
      <c r="C38" s="60"/>
      <c r="D38" s="60"/>
    </row>
    <row r="39" ht="15">
      <c r="A39" s="9" t="s">
        <v>113</v>
      </c>
    </row>
    <row r="40" spans="1:4" ht="15">
      <c r="A40" s="9" t="s">
        <v>114</v>
      </c>
      <c r="C40" s="28"/>
      <c r="D40" s="28"/>
    </row>
    <row r="41" spans="1:4" ht="15">
      <c r="A41" s="9" t="s">
        <v>118</v>
      </c>
      <c r="C41" s="28"/>
      <c r="D41" s="28"/>
    </row>
    <row r="42" spans="1:4" ht="15">
      <c r="A42" s="9" t="s">
        <v>125</v>
      </c>
      <c r="C42" s="45"/>
      <c r="D42" s="45"/>
    </row>
    <row r="43" spans="1:4" ht="15">
      <c r="A43" s="9" t="s">
        <v>126</v>
      </c>
      <c r="C43" s="28"/>
      <c r="D43" s="28"/>
    </row>
    <row r="44" spans="1:4" ht="15">
      <c r="A44" s="9" t="s">
        <v>127</v>
      </c>
      <c r="C44" s="28"/>
      <c r="D44" s="28"/>
    </row>
    <row r="45" spans="1:4" ht="15">
      <c r="A45" s="9" t="s">
        <v>128</v>
      </c>
      <c r="C45" s="28"/>
      <c r="D45" s="28"/>
    </row>
    <row r="46" spans="1:34" ht="16.5" customHeight="1">
      <c r="A46" s="9" t="s">
        <v>129</v>
      </c>
      <c r="D46" s="28"/>
      <c r="M46" s="11"/>
      <c r="N46" s="11"/>
      <c r="O46" s="11"/>
      <c r="P46" s="11"/>
      <c r="AA46" s="11"/>
      <c r="AB46" s="11"/>
      <c r="AC46" s="11"/>
      <c r="AD46" s="11"/>
      <c r="AE46" s="11"/>
      <c r="AF46" s="11"/>
      <c r="AG46" s="11"/>
      <c r="AH46" s="11"/>
    </row>
    <row r="48" spans="1:22" ht="18" customHeight="1">
      <c r="A48" s="14" t="s">
        <v>0</v>
      </c>
      <c r="B48" s="14"/>
      <c r="C48" s="14"/>
      <c r="D48" s="14"/>
      <c r="I48" s="11"/>
      <c r="J48" s="11"/>
      <c r="K48" s="11"/>
      <c r="L48" s="11"/>
      <c r="V48" s="14" t="s">
        <v>1</v>
      </c>
    </row>
    <row r="49" spans="1:37" ht="18" customHeight="1">
      <c r="A49" s="9" t="s">
        <v>12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K49" s="20"/>
    </row>
    <row r="50" spans="1:37" ht="18" customHeight="1">
      <c r="A50" s="9" t="s">
        <v>13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8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K50" s="20"/>
    </row>
    <row r="51" spans="1:37" ht="18" customHeight="1">
      <c r="A51" s="9" t="s">
        <v>8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18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K51" s="20"/>
    </row>
    <row r="52" spans="1:37" ht="15.75" customHeight="1">
      <c r="A52" s="9" t="s">
        <v>38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18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I52" s="22"/>
      <c r="AK52" s="20"/>
    </row>
    <row r="53" spans="1:37" ht="17.25" customHeight="1">
      <c r="A53" s="11"/>
      <c r="B53" s="11"/>
      <c r="AI53" s="22"/>
      <c r="AK53" s="20"/>
    </row>
    <row r="54" spans="1:35" ht="17.25" customHeight="1">
      <c r="A54" s="48"/>
      <c r="B54" s="48"/>
      <c r="C54" s="11" t="s">
        <v>120</v>
      </c>
      <c r="V54" s="22" t="s">
        <v>81</v>
      </c>
      <c r="AI54" s="22"/>
    </row>
    <row r="55" spans="1:35" ht="17.25" customHeight="1">
      <c r="A55" s="48"/>
      <c r="B55" s="48"/>
      <c r="C55" s="9" t="s">
        <v>119</v>
      </c>
      <c r="V55" s="22" t="s">
        <v>57</v>
      </c>
      <c r="AI55" s="22"/>
    </row>
    <row r="56" spans="1:35" ht="17.25" customHeight="1">
      <c r="A56" s="48"/>
      <c r="B56" s="48"/>
      <c r="C56" s="9" t="s">
        <v>33</v>
      </c>
      <c r="V56" s="22" t="s">
        <v>34</v>
      </c>
      <c r="AI56" s="22"/>
    </row>
    <row r="57" spans="1:35" ht="17.25" customHeight="1">
      <c r="A57" s="64"/>
      <c r="B57" s="64"/>
      <c r="C57" s="9" t="s">
        <v>121</v>
      </c>
      <c r="V57" s="22" t="s">
        <v>122</v>
      </c>
      <c r="AI57" s="22"/>
    </row>
    <row r="58" spans="1:35" ht="17.25" customHeight="1">
      <c r="A58" s="48"/>
      <c r="B58" s="48"/>
      <c r="C58" s="9" t="s">
        <v>2</v>
      </c>
      <c r="V58" s="22" t="s">
        <v>3</v>
      </c>
      <c r="AI58" s="22"/>
    </row>
    <row r="59" spans="1:35" ht="17.25" customHeight="1">
      <c r="A59" s="59"/>
      <c r="B59" s="59"/>
      <c r="C59" s="9" t="s">
        <v>123</v>
      </c>
      <c r="V59" s="22" t="s">
        <v>105</v>
      </c>
      <c r="AI59" s="22"/>
    </row>
    <row r="60" spans="1:35" ht="17.25" customHeight="1">
      <c r="A60" s="47"/>
      <c r="B60" s="11"/>
      <c r="V60" s="22"/>
      <c r="AI60" s="22"/>
    </row>
    <row r="61" s="26" customFormat="1" ht="17.25" customHeight="1">
      <c r="A61" s="14" t="s">
        <v>56</v>
      </c>
    </row>
    <row r="62" spans="1:36" ht="17.25" customHeight="1">
      <c r="A62" s="65"/>
      <c r="B62" s="65"/>
      <c r="C62" s="9" t="s">
        <v>72</v>
      </c>
      <c r="V62" s="23" t="s">
        <v>73</v>
      </c>
      <c r="X62" s="20"/>
      <c r="Y62" s="20"/>
      <c r="Z62" s="20"/>
      <c r="AI62" s="23"/>
      <c r="AJ62" s="20"/>
    </row>
    <row r="63" spans="1:36" ht="17.25" customHeight="1">
      <c r="A63" s="37"/>
      <c r="B63" s="37"/>
      <c r="C63" s="9" t="s">
        <v>74</v>
      </c>
      <c r="V63" s="23" t="s">
        <v>75</v>
      </c>
      <c r="X63" s="20"/>
      <c r="Y63" s="20"/>
      <c r="Z63" s="20"/>
      <c r="AI63" s="23"/>
      <c r="AJ63" s="20"/>
    </row>
    <row r="64" spans="1:36" ht="17.25" customHeight="1">
      <c r="A64" s="55"/>
      <c r="B64" s="55"/>
      <c r="C64" s="9" t="s">
        <v>83</v>
      </c>
      <c r="V64" s="23" t="s">
        <v>84</v>
      </c>
      <c r="X64" s="20"/>
      <c r="Y64" s="20"/>
      <c r="Z64" s="20"/>
      <c r="AI64" s="23"/>
      <c r="AJ64" s="20"/>
    </row>
    <row r="65" spans="1:36" ht="17.25" customHeight="1">
      <c r="A65" s="65"/>
      <c r="B65" s="65"/>
      <c r="C65" s="9" t="s">
        <v>66</v>
      </c>
      <c r="V65" s="23" t="s">
        <v>69</v>
      </c>
      <c r="X65" s="20"/>
      <c r="Y65" s="20"/>
      <c r="Z65" s="20"/>
      <c r="AI65" s="23"/>
      <c r="AJ65" s="20"/>
    </row>
    <row r="66" spans="1:36" ht="17.25" customHeight="1">
      <c r="A66" s="37"/>
      <c r="B66" s="37"/>
      <c r="C66" s="9" t="s">
        <v>59</v>
      </c>
      <c r="V66" s="23" t="s">
        <v>62</v>
      </c>
      <c r="X66" s="20"/>
      <c r="Y66" s="20"/>
      <c r="Z66" s="20"/>
      <c r="AI66" s="23"/>
      <c r="AJ66" s="20"/>
    </row>
    <row r="67" spans="1:36" ht="17.25" customHeight="1">
      <c r="A67" s="65"/>
      <c r="B67" s="65"/>
      <c r="C67" s="9" t="s">
        <v>101</v>
      </c>
      <c r="V67" s="23" t="s">
        <v>102</v>
      </c>
      <c r="X67" s="20"/>
      <c r="Y67" s="20"/>
      <c r="Z67" s="20"/>
      <c r="AI67" s="23"/>
      <c r="AJ67" s="20"/>
    </row>
    <row r="68" spans="1:36" ht="17.25" customHeight="1">
      <c r="A68" s="65"/>
      <c r="B68" s="65"/>
      <c r="C68" s="9" t="s">
        <v>31</v>
      </c>
      <c r="V68" s="23" t="s">
        <v>63</v>
      </c>
      <c r="X68" s="20"/>
      <c r="Y68" s="20"/>
      <c r="Z68" s="20"/>
      <c r="AI68" s="23"/>
      <c r="AJ68" s="20"/>
    </row>
    <row r="69" spans="1:36" ht="17.25" customHeight="1">
      <c r="A69" s="65"/>
      <c r="B69" s="65"/>
      <c r="C69" s="9" t="s">
        <v>71</v>
      </c>
      <c r="V69" s="23" t="s">
        <v>70</v>
      </c>
      <c r="X69" s="20"/>
      <c r="Y69" s="20"/>
      <c r="Z69" s="20"/>
      <c r="AI69" s="23"/>
      <c r="AJ69" s="20"/>
    </row>
    <row r="70" spans="1:36" ht="17.25" customHeight="1">
      <c r="A70" s="55"/>
      <c r="B70" s="55"/>
      <c r="C70" s="9" t="s">
        <v>76</v>
      </c>
      <c r="V70" s="23" t="s">
        <v>77</v>
      </c>
      <c r="X70" s="20"/>
      <c r="Y70" s="20"/>
      <c r="Z70" s="20"/>
      <c r="AI70" s="23"/>
      <c r="AJ70" s="20"/>
    </row>
    <row r="71" spans="1:36" ht="15">
      <c r="A71" s="70"/>
      <c r="B71" s="70"/>
      <c r="C71" s="9" t="s">
        <v>104</v>
      </c>
      <c r="V71" s="22" t="s">
        <v>103</v>
      </c>
      <c r="X71" s="20"/>
      <c r="Y71" s="20"/>
      <c r="Z71" s="20"/>
      <c r="AI71" s="23"/>
      <c r="AJ71" s="20"/>
    </row>
    <row r="72" spans="1:36" ht="17.25" customHeight="1">
      <c r="A72" s="44"/>
      <c r="B72" s="44"/>
      <c r="C72" s="9" t="s">
        <v>65</v>
      </c>
      <c r="V72" s="23" t="s">
        <v>80</v>
      </c>
      <c r="X72" s="20"/>
      <c r="Y72" s="20"/>
      <c r="Z72" s="20"/>
      <c r="AI72" s="23"/>
      <c r="AJ72" s="20"/>
    </row>
    <row r="73" spans="1:36" ht="17.25" customHeight="1">
      <c r="A73" s="44"/>
      <c r="B73" s="44"/>
      <c r="C73" s="9" t="s">
        <v>78</v>
      </c>
      <c r="V73" s="23" t="s">
        <v>79</v>
      </c>
      <c r="X73" s="20"/>
      <c r="Y73" s="20"/>
      <c r="Z73" s="20"/>
      <c r="AI73" s="23"/>
      <c r="AJ73" s="20"/>
    </row>
    <row r="74" spans="1:36" ht="17.25" customHeight="1">
      <c r="A74" s="37"/>
      <c r="B74" s="37"/>
      <c r="C74" s="9" t="s">
        <v>67</v>
      </c>
      <c r="V74" s="23" t="s">
        <v>68</v>
      </c>
      <c r="X74" s="20"/>
      <c r="Y74" s="20"/>
      <c r="Z74" s="20"/>
      <c r="AI74" s="23"/>
      <c r="AJ74" s="20"/>
    </row>
    <row r="75" spans="1:36" ht="15.75" customHeight="1" hidden="1">
      <c r="A75" s="65"/>
      <c r="B75" s="65"/>
      <c r="C75" s="9" t="s">
        <v>60</v>
      </c>
      <c r="V75" s="23" t="s">
        <v>64</v>
      </c>
      <c r="X75" s="20"/>
      <c r="Y75" s="20"/>
      <c r="Z75" s="20"/>
      <c r="AI75" s="23"/>
      <c r="AJ75" s="20"/>
    </row>
    <row r="76" spans="1:36" ht="15.75" customHeight="1">
      <c r="A76" s="5"/>
      <c r="B76" s="5"/>
      <c r="V76" s="23"/>
      <c r="X76" s="20"/>
      <c r="Y76" s="20"/>
      <c r="Z76" s="20"/>
      <c r="AI76" s="23"/>
      <c r="AJ76" s="20"/>
    </row>
    <row r="77" spans="1:34" ht="17.25" customHeight="1">
      <c r="A77" s="9" t="s">
        <v>14</v>
      </c>
      <c r="F77" s="15"/>
      <c r="G77" s="15"/>
      <c r="H77" s="15"/>
      <c r="I77" s="15"/>
      <c r="J77" s="15"/>
      <c r="K77" s="15"/>
      <c r="L77" s="15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</row>
    <row r="78" spans="1:34" ht="18.75">
      <c r="A78" s="24"/>
      <c r="B78" s="30" t="s">
        <v>18</v>
      </c>
      <c r="C78" s="31"/>
      <c r="D78" s="31"/>
      <c r="E78" s="31"/>
      <c r="F78" s="31"/>
      <c r="G78" s="31"/>
      <c r="H78" s="32"/>
      <c r="I78" s="38"/>
      <c r="J78" s="38"/>
      <c r="K78" s="38"/>
      <c r="L78" s="41"/>
      <c r="M78" s="41"/>
      <c r="N78" s="42"/>
      <c r="O78" s="4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35"/>
      <c r="AD78" s="39"/>
      <c r="AE78" s="39"/>
      <c r="AF78" s="40"/>
      <c r="AG78" s="40"/>
      <c r="AH78" s="40"/>
    </row>
    <row r="79" spans="1:34" ht="15">
      <c r="A79" s="24"/>
      <c r="B79" s="33" t="s">
        <v>61</v>
      </c>
      <c r="C79" s="2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42"/>
      <c r="O79" s="42"/>
      <c r="P79" s="42"/>
      <c r="Q79" s="35"/>
      <c r="R79" s="34"/>
      <c r="S79" s="34"/>
      <c r="T79" s="35"/>
      <c r="U79" s="35"/>
      <c r="V79" s="35"/>
      <c r="W79" s="42"/>
      <c r="X79" s="42"/>
      <c r="Y79" s="42"/>
      <c r="Z79" s="42"/>
      <c r="AA79" s="42"/>
      <c r="AB79" s="42"/>
      <c r="AC79" s="35"/>
      <c r="AD79" s="39"/>
      <c r="AE79" s="39"/>
      <c r="AF79" s="40"/>
      <c r="AG79" s="40"/>
      <c r="AH79" s="40"/>
    </row>
    <row r="80" spans="1:34" ht="19.5" customHeight="1">
      <c r="A80" s="66" t="s">
        <v>53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</row>
  </sheetData>
  <sheetProtection/>
  <mergeCells count="28">
    <mergeCell ref="P27:U27"/>
    <mergeCell ref="N28:P28"/>
    <mergeCell ref="N3:P3"/>
    <mergeCell ref="A1:AH1"/>
    <mergeCell ref="AA3:AG3"/>
    <mergeCell ref="F5:T5"/>
    <mergeCell ref="Z5:AG5"/>
    <mergeCell ref="F6:T6"/>
    <mergeCell ref="Z6:AG6"/>
    <mergeCell ref="E3:F3"/>
    <mergeCell ref="G3:K3"/>
    <mergeCell ref="Y22:AE22"/>
    <mergeCell ref="F7:T7"/>
    <mergeCell ref="Z7:AG7"/>
    <mergeCell ref="J12:K12"/>
    <mergeCell ref="A22:M22"/>
    <mergeCell ref="A24:M24"/>
    <mergeCell ref="A68:B68"/>
    <mergeCell ref="A69:B69"/>
    <mergeCell ref="E27:F27"/>
    <mergeCell ref="E28:F28"/>
    <mergeCell ref="A71:B71"/>
    <mergeCell ref="A75:B75"/>
    <mergeCell ref="A62:B62"/>
    <mergeCell ref="A65:B65"/>
    <mergeCell ref="A80:AH80"/>
    <mergeCell ref="M77:AH77"/>
    <mergeCell ref="A67:B67"/>
  </mergeCells>
  <hyperlinks>
    <hyperlink ref="V58" r:id="rId1" display="timothy.keefe@dot.state.fl.us"/>
    <hyperlink ref="V55" r:id="rId2" display="willmarie.datil@dot.state.fl.us"/>
    <hyperlink ref="V56" r:id="rId3" display="james.harkrider@dot.state.fl.us"/>
    <hyperlink ref="V62" r:id="rId4" display="esther.montoya@dot.state.fl.us"/>
    <hyperlink ref="V63" r:id="rId5" display="wilkes.kemp@dot.state.fl.us"/>
    <hyperlink ref="V66" r:id="rId6" display="eric.jaggers@dot.state.fl.us"/>
    <hyperlink ref="V68" r:id="rId7" display="denise.larkin@dot.state.fl.us"/>
    <hyperlink ref="V75" r:id="rId8" display="dwight.grube@dot.state.fl.us"/>
    <hyperlink ref="V72" r:id="rId9" display="tammie.andrews@dot.state.fl.us"/>
    <hyperlink ref="V65" r:id="rId10" display="rohan.mcdonald@dot.state.fl.us"/>
    <hyperlink ref="V73" r:id="rId11" display="jonathan.duazo@dot.state.fl.us"/>
    <hyperlink ref="V69" r:id="rId12" display="ryan.flipse@dot.state.fl.us"/>
    <hyperlink ref="V70" r:id="rId13" display="trevor.williams@dot.state.fl.us"/>
    <hyperlink ref="V54" r:id="rId14" display="gabor.chiorean@dot.state.fl.us"/>
    <hyperlink ref="V74" r:id="rId15" display="denise.druding@dot.state.fl.us"/>
    <hyperlink ref="V67" r:id="rId16" display="kenneth.campbelljr@dot.state.fl.us"/>
    <hyperlink ref="V71" r:id="rId17" display="mailto:Joshua.kelly@oz-matic.com"/>
    <hyperlink ref="V57" r:id="rId18" display="fabrice.taondeyande@dot.state.fl.us"/>
  </hyperlinks>
  <printOptions horizontalCentered="1" verticalCentered="1"/>
  <pageMargins left="0.25" right="0.25" top="0.25" bottom="0.25" header="0.3" footer="0.3"/>
  <pageSetup fitToHeight="1" fitToWidth="1" horizontalDpi="600" verticalDpi="600" orientation="portrait" scale="67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D8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20.00390625" style="0" customWidth="1"/>
    <col min="3" max="3" width="26.140625" style="0" customWidth="1"/>
    <col min="4" max="4" width="22.28125" style="0" customWidth="1"/>
  </cols>
  <sheetData>
    <row r="2" spans="2:4" ht="48" customHeight="1">
      <c r="B2" s="58" t="s">
        <v>58</v>
      </c>
      <c r="C2" s="58" t="s">
        <v>96</v>
      </c>
      <c r="D2" s="58" t="s">
        <v>85</v>
      </c>
    </row>
    <row r="3" spans="2:4" ht="45">
      <c r="B3" s="57" t="s">
        <v>43</v>
      </c>
      <c r="C3" s="57" t="s">
        <v>43</v>
      </c>
      <c r="D3" s="56" t="s">
        <v>86</v>
      </c>
    </row>
    <row r="4" spans="2:4" ht="30">
      <c r="B4" t="s">
        <v>90</v>
      </c>
      <c r="C4" t="s">
        <v>88</v>
      </c>
      <c r="D4" s="56" t="s">
        <v>91</v>
      </c>
    </row>
    <row r="5" spans="2:4" ht="30">
      <c r="B5" t="s">
        <v>92</v>
      </c>
      <c r="C5" t="s">
        <v>87</v>
      </c>
      <c r="D5" s="56" t="s">
        <v>93</v>
      </c>
    </row>
    <row r="6" spans="2:4" ht="30">
      <c r="B6" t="s">
        <v>44</v>
      </c>
      <c r="C6" t="s">
        <v>99</v>
      </c>
      <c r="D6" s="56" t="s">
        <v>100</v>
      </c>
    </row>
    <row r="7" spans="2:4" ht="45">
      <c r="B7" t="s">
        <v>94</v>
      </c>
      <c r="C7" t="s">
        <v>95</v>
      </c>
      <c r="D7" s="56" t="s">
        <v>97</v>
      </c>
    </row>
    <row r="8" spans="2:4" ht="45">
      <c r="B8" t="s">
        <v>46</v>
      </c>
      <c r="C8" t="s">
        <v>89</v>
      </c>
      <c r="D8" s="56" t="s">
        <v>98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0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2.00390625" style="0" bestFit="1" customWidth="1"/>
  </cols>
  <sheetData>
    <row r="1" ht="15">
      <c r="A1" s="9" t="s">
        <v>52</v>
      </c>
    </row>
    <row r="2" ht="15">
      <c r="A2" s="36" t="s">
        <v>43</v>
      </c>
    </row>
    <row r="3" ht="15">
      <c r="A3" s="9" t="s">
        <v>50</v>
      </c>
    </row>
    <row r="4" ht="15">
      <c r="A4" s="9" t="s">
        <v>49</v>
      </c>
    </row>
    <row r="5" ht="15">
      <c r="A5" s="9" t="s">
        <v>44</v>
      </c>
    </row>
    <row r="6" ht="15">
      <c r="A6" s="9" t="s">
        <v>51</v>
      </c>
    </row>
    <row r="7" ht="15">
      <c r="A7" s="9" t="s">
        <v>47</v>
      </c>
    </row>
    <row r="8" ht="15">
      <c r="A8" s="9" t="s">
        <v>46</v>
      </c>
    </row>
    <row r="9" ht="15">
      <c r="A9" s="9" t="s">
        <v>48</v>
      </c>
    </row>
    <row r="10" ht="15">
      <c r="A10" s="9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pm542th</dc:creator>
  <cp:keywords/>
  <dc:description/>
  <cp:lastModifiedBy>Datil, Willmarie</cp:lastModifiedBy>
  <cp:lastPrinted>2020-01-29T14:40:48Z</cp:lastPrinted>
  <dcterms:created xsi:type="dcterms:W3CDTF">2008-04-30T20:53:07Z</dcterms:created>
  <dcterms:modified xsi:type="dcterms:W3CDTF">2023-01-03T21:17:11Z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