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41" yWindow="65356" windowWidth="15360" windowHeight="8940" activeTab="0"/>
  </bookViews>
  <sheets>
    <sheet name="Semi Annual Reporting Form" sheetId="1" r:id="rId1"/>
  </sheets>
  <definedNames>
    <definedName name="_xlnm.Print_Area" localSheetId="0">'Semi Annual Reporting Form'!$A$1:$K$36</definedName>
  </definedNames>
  <calcPr fullCalcOnLoad="1"/>
</workbook>
</file>

<file path=xl/sharedStrings.xml><?xml version="1.0" encoding="utf-8"?>
<sst xmlns="http://schemas.openxmlformats.org/spreadsheetml/2006/main" count="79" uniqueCount="66">
  <si>
    <t>DBE Participation Needed to Meet Goal (Dollars)</t>
  </si>
  <si>
    <t>TOTAL</t>
  </si>
  <si>
    <t>Subcont. Asian American</t>
  </si>
  <si>
    <t>16. Signature of Authorized Representative</t>
  </si>
  <si>
    <t xml:space="preserve">17.  Phone Number:   </t>
  </si>
  <si>
    <t xml:space="preserve">18. Fax Number: </t>
  </si>
  <si>
    <r>
      <t xml:space="preserve"> [   ]  Report due June 1 (for period Oct. 1-Mar. 31)     </t>
    </r>
  </si>
  <si>
    <t>Black American</t>
  </si>
  <si>
    <t>Hispanic American</t>
  </si>
  <si>
    <t>Native American</t>
  </si>
  <si>
    <t>Asian-Pacific American</t>
  </si>
  <si>
    <t>Non-Minority Women</t>
  </si>
  <si>
    <t>13. Race Neutral</t>
  </si>
  <si>
    <t>14. Totals</t>
  </si>
  <si>
    <t>4. Date This Report Submitted:</t>
  </si>
  <si>
    <t xml:space="preserve">ACTUAL PAYMENTS ON CONTRACTS COMPLETED THIS REPORTING PERIOD </t>
  </si>
  <si>
    <t>Total Dollars</t>
  </si>
  <si>
    <t>Total Number</t>
  </si>
  <si>
    <t>I</t>
  </si>
  <si>
    <t>Number of Prime Contracts Completed</t>
  </si>
  <si>
    <t>Total DBE Participation (Dollars)</t>
  </si>
  <si>
    <t xml:space="preserve">1. Submitted to (check only one): </t>
  </si>
  <si>
    <t>2. AIP Numbers (FAA Recipients Only):</t>
  </si>
  <si>
    <t>3. Federal fiscal year in which reporting period falls:</t>
  </si>
  <si>
    <t>5. Reporting Period</t>
  </si>
  <si>
    <t>7. Annual DBE Goal(s):</t>
  </si>
  <si>
    <t>10. Total Number of Contracts (Prime and Sub)</t>
  </si>
  <si>
    <t>11. Total Dollar Value</t>
  </si>
  <si>
    <t>12. Race Conscious</t>
  </si>
  <si>
    <t>A</t>
  </si>
  <si>
    <t>B</t>
  </si>
  <si>
    <t>C</t>
  </si>
  <si>
    <t>D</t>
  </si>
  <si>
    <t>E</t>
  </si>
  <si>
    <t>F</t>
  </si>
  <si>
    <t>G</t>
  </si>
  <si>
    <t>H</t>
  </si>
  <si>
    <t>Total Dollar Value of Prime Contracts Completed</t>
  </si>
  <si>
    <r>
      <t xml:space="preserve">Total to DBEs /Race Conscious </t>
    </r>
    <r>
      <rPr>
        <sz val="10"/>
        <rFont val="Geneva"/>
        <family val="2"/>
      </rPr>
      <t>(dollars)</t>
    </r>
  </si>
  <si>
    <r>
      <t xml:space="preserve">Total to DBEs/Race Conscious </t>
    </r>
    <r>
      <rPr>
        <sz val="10"/>
        <rFont val="Geneva"/>
        <family val="2"/>
      </rPr>
      <t>(number)</t>
    </r>
  </si>
  <si>
    <r>
      <t xml:space="preserve">Total to DBEs/Race Neutral </t>
    </r>
    <r>
      <rPr>
        <sz val="10"/>
        <rFont val="Geneva"/>
        <family val="2"/>
      </rPr>
      <t>(dollars)</t>
    </r>
  </si>
  <si>
    <r>
      <t xml:space="preserve">Total to DBEs/Race Neutral </t>
    </r>
    <r>
      <rPr>
        <sz val="10"/>
        <rFont val="Geneva"/>
        <family val="2"/>
      </rPr>
      <t>(number)</t>
    </r>
  </si>
  <si>
    <t>**Please refer to the Instructions sheet for directions on filling out this form**</t>
  </si>
  <si>
    <t xml:space="preserve">[   ]  FAA annual report due Dec. 1      </t>
  </si>
  <si>
    <t>Other (i.e. not of any other group listed here)</t>
  </si>
  <si>
    <t>UNIFORM REPORT OF DBE COMMITMENTS/AWARDS AND PAYMENTS</t>
  </si>
  <si>
    <t>8.  Prime contracts awarded this period</t>
  </si>
  <si>
    <t xml:space="preserve">6. Name and address of Recipient:     </t>
  </si>
  <si>
    <t>[   ]  Report due Dec. 1 (for period April 1-Sept. 30)</t>
  </si>
  <si>
    <r>
      <t xml:space="preserve">Total to DBEs             </t>
    </r>
    <r>
      <rPr>
        <sz val="10"/>
        <rFont val="Geneva"/>
        <family val="2"/>
      </rPr>
      <t xml:space="preserve">(dollars)                         </t>
    </r>
  </si>
  <si>
    <r>
      <t xml:space="preserve">Total to DBEs </t>
    </r>
    <r>
      <rPr>
        <sz val="10"/>
        <rFont val="Geneva"/>
        <family val="2"/>
      </rPr>
      <t xml:space="preserve">(number)              </t>
    </r>
  </si>
  <si>
    <t>TOTALS (for this reporting period only)</t>
  </si>
  <si>
    <t>Year-End TOTALS</t>
  </si>
  <si>
    <t xml:space="preserve">Percentage of Total DBE Participation    </t>
  </si>
  <si>
    <t xml:space="preserve">15. Submitted by (Print Name of Authorized Representative) </t>
  </si>
  <si>
    <t xml:space="preserve">Percentage of total dollars to DBEs              </t>
  </si>
  <si>
    <r>
      <t xml:space="preserve">AWARDS/COMMITMENTS MADE DURING THIS REPORTING PERIOD                                                          </t>
    </r>
    <r>
      <rPr>
        <sz val="10"/>
        <rFont val="Geneva"/>
        <family val="2"/>
      </rPr>
      <t>(total contracts and subcontracts committed during this reporting period)</t>
    </r>
  </si>
  <si>
    <t xml:space="preserve">9. Subcontracts awarded/committed this period </t>
  </si>
  <si>
    <t>DBE AWARDS/COMMITMENTS THIS REPORTING PERIOD-BREAKDOWN BY ETHNICITY &amp; GENDER</t>
  </si>
  <si>
    <t>FY</t>
  </si>
  <si>
    <t xml:space="preserve">Race Conscious Goal </t>
  </si>
  <si>
    <t xml:space="preserve">Race Neutral Goal </t>
  </si>
  <si>
    <t xml:space="preserve"> OVERALL Goal </t>
  </si>
  <si>
    <t xml:space="preserve">[   ]  FHWA                  </t>
  </si>
  <si>
    <t xml:space="preserve">  [   ] FAA                   </t>
  </si>
  <si>
    <t xml:space="preserve"> [   ] FTA--Vendor Number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</si>
</sst>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$-F800]dddd\,\ mmmm\ dd\,\ yyyy"/>
    <numFmt numFmtId="167" formatCode="[$-409]dddd\,\ mmmm\ dd\,\ yyyy"/>
  </numFmts>
  <fonts count="45">
    <font>
      <sz val="9"/>
      <name val="Geneva"/>
      <family val="0"/>
    </font>
    <font>
      <sz val="11"/>
      <color indexed="8"/>
      <name val="Calibri"/>
      <family val="2"/>
    </font>
    <font>
      <b/>
      <sz val="10"/>
      <name val="Geneva"/>
      <family val="2"/>
    </font>
    <font>
      <sz val="10"/>
      <name val="Geneva"/>
      <family val="2"/>
    </font>
    <font>
      <b/>
      <sz val="14"/>
      <name val="Geneva"/>
      <family val="2"/>
    </font>
    <font>
      <sz val="12"/>
      <name val="Geneva"/>
      <family val="2"/>
    </font>
    <font>
      <b/>
      <sz val="12"/>
      <name val="Geneva"/>
      <family val="2"/>
    </font>
    <font>
      <sz val="11"/>
      <name val="Geneva"/>
      <family val="2"/>
    </font>
    <font>
      <sz val="12"/>
      <name val="Arial"/>
      <family val="2"/>
    </font>
    <font>
      <u val="single"/>
      <sz val="12"/>
      <name val="Cambria"/>
      <family val="1"/>
    </font>
    <font>
      <sz val="12"/>
      <name val="Cambria"/>
      <family val="1"/>
    </font>
    <font>
      <sz val="14"/>
      <name val="Genev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shrinkToFit="1"/>
    </xf>
    <xf numFmtId="0" fontId="3" fillId="0" borderId="14" xfId="0" applyFont="1" applyBorder="1" applyAlignment="1">
      <alignment horizontal="left" shrinkToFit="1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0" borderId="18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0" fillId="0" borderId="18" xfId="0" applyFont="1" applyBorder="1" applyAlignment="1">
      <alignment/>
    </xf>
    <xf numFmtId="165" fontId="10" fillId="0" borderId="13" xfId="0" applyNumberFormat="1" applyFont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Border="1" applyAlignment="1" applyProtection="1">
      <alignment horizontal="center" vertical="center"/>
      <protection locked="0"/>
    </xf>
    <xf numFmtId="165" fontId="10" fillId="0" borderId="13" xfId="0" applyNumberFormat="1" applyFont="1" applyBorder="1" applyAlignment="1" applyProtection="1">
      <alignment horizontal="center" vertical="center"/>
      <protection locked="0"/>
    </xf>
    <xf numFmtId="165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/>
      <protection locked="0"/>
    </xf>
    <xf numFmtId="165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165" fontId="10" fillId="0" borderId="21" xfId="0" applyNumberFormat="1" applyFont="1" applyBorder="1" applyAlignment="1" applyProtection="1">
      <alignment horizontal="center" vertical="center"/>
      <protection locked="0"/>
    </xf>
    <xf numFmtId="1" fontId="10" fillId="0" borderId="13" xfId="0" applyNumberFormat="1" applyFont="1" applyBorder="1" applyAlignment="1" applyProtection="1">
      <alignment horizontal="center" vertical="center"/>
      <protection locked="0"/>
    </xf>
    <xf numFmtId="165" fontId="10" fillId="0" borderId="19" xfId="0" applyNumberFormat="1" applyFont="1" applyBorder="1" applyAlignment="1" applyProtection="1">
      <alignment horizontal="center" vertical="center"/>
      <protection locked="0"/>
    </xf>
    <xf numFmtId="164" fontId="10" fillId="0" borderId="13" xfId="0" applyNumberFormat="1" applyFont="1" applyBorder="1" applyAlignment="1" applyProtection="1">
      <alignment horizontal="center" vertical="center"/>
      <protection hidden="1"/>
    </xf>
    <xf numFmtId="1" fontId="10" fillId="0" borderId="13" xfId="0" applyNumberFormat="1" applyFont="1" applyBorder="1" applyAlignment="1" applyProtection="1">
      <alignment horizontal="center" vertical="center"/>
      <protection hidden="1"/>
    </xf>
    <xf numFmtId="165" fontId="10" fillId="0" borderId="19" xfId="0" applyNumberFormat="1" applyFont="1" applyBorder="1" applyAlignment="1" applyProtection="1">
      <alignment horizontal="center" vertical="center"/>
      <protection hidden="1"/>
    </xf>
    <xf numFmtId="1" fontId="11" fillId="0" borderId="18" xfId="0" applyNumberFormat="1" applyFont="1" applyBorder="1" applyAlignment="1" applyProtection="1">
      <alignment/>
      <protection locked="0"/>
    </xf>
    <xf numFmtId="10" fontId="9" fillId="0" borderId="0" xfId="0" applyNumberFormat="1" applyFont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165" fontId="10" fillId="0" borderId="14" xfId="0" applyNumberFormat="1" applyFont="1" applyFill="1" applyBorder="1" applyAlignment="1" applyProtection="1">
      <alignment horizontal="center" vertical="center"/>
      <protection hidden="1"/>
    </xf>
    <xf numFmtId="165" fontId="10" fillId="0" borderId="20" xfId="0" applyNumberFormat="1" applyFont="1" applyFill="1" applyBorder="1" applyAlignment="1" applyProtection="1">
      <alignment horizontal="center" vertical="center"/>
      <protection hidden="1"/>
    </xf>
    <xf numFmtId="165" fontId="10" fillId="0" borderId="14" xfId="0" applyNumberFormat="1" applyFont="1" applyBorder="1" applyAlignment="1" applyProtection="1">
      <alignment horizontal="center" vertical="center"/>
      <protection hidden="1"/>
    </xf>
    <xf numFmtId="165" fontId="10" fillId="0" borderId="20" xfId="0" applyNumberFormat="1" applyFont="1" applyBorder="1" applyAlignment="1" applyProtection="1">
      <alignment horizontal="center" vertical="center"/>
      <protection hidden="1"/>
    </xf>
    <xf numFmtId="3" fontId="8" fillId="34" borderId="14" xfId="0" applyNumberFormat="1" applyFont="1" applyFill="1" applyBorder="1" applyAlignment="1">
      <alignment horizontal="center" vertical="center" wrapText="1"/>
    </xf>
    <xf numFmtId="3" fontId="8" fillId="34" borderId="20" xfId="0" applyNumberFormat="1" applyFont="1" applyFill="1" applyBorder="1" applyAlignment="1">
      <alignment horizontal="center" vertical="center" wrapText="1"/>
    </xf>
    <xf numFmtId="165" fontId="10" fillId="0" borderId="14" xfId="0" applyNumberFormat="1" applyFont="1" applyBorder="1" applyAlignment="1" applyProtection="1">
      <alignment horizontal="center" vertical="center"/>
      <protection locked="0"/>
    </xf>
    <xf numFmtId="165" fontId="10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3" fontId="10" fillId="0" borderId="14" xfId="0" applyNumberFormat="1" applyFont="1" applyFill="1" applyBorder="1" applyAlignment="1" applyProtection="1">
      <alignment horizontal="center" vertical="center"/>
      <protection hidden="1"/>
    </xf>
    <xf numFmtId="3" fontId="10" fillId="0" borderId="20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>
      <alignment horizontal="left"/>
    </xf>
    <xf numFmtId="165" fontId="10" fillId="0" borderId="14" xfId="0" applyNumberFormat="1" applyFont="1" applyFill="1" applyBorder="1" applyAlignment="1" applyProtection="1">
      <alignment horizontal="center" vertical="center"/>
      <protection locked="0"/>
    </xf>
    <xf numFmtId="165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9" fillId="0" borderId="18" xfId="0" applyNumberFormat="1" applyFont="1" applyBorder="1" applyAlignment="1" applyProtection="1">
      <alignment horizontal="center"/>
      <protection locked="0"/>
    </xf>
    <xf numFmtId="1" fontId="9" fillId="0" borderId="20" xfId="0" applyNumberFormat="1" applyFont="1" applyBorder="1" applyAlignment="1" applyProtection="1">
      <alignment horizontal="center"/>
      <protection locked="0"/>
    </xf>
    <xf numFmtId="10" fontId="9" fillId="0" borderId="18" xfId="0" applyNumberFormat="1" applyFont="1" applyBorder="1" applyAlignment="1" applyProtection="1">
      <alignment horizontal="center"/>
      <protection locked="0"/>
    </xf>
    <xf numFmtId="10" fontId="9" fillId="0" borderId="20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65" fontId="10" fillId="0" borderId="14" xfId="0" applyNumberFormat="1" applyFont="1" applyBorder="1" applyAlignment="1" applyProtection="1">
      <alignment horizontal="center" vertical="center" wrapText="1"/>
      <protection locked="0"/>
    </xf>
    <xf numFmtId="166" fontId="10" fillId="0" borderId="18" xfId="0" applyNumberFormat="1" applyFont="1" applyBorder="1" applyAlignment="1" applyProtection="1">
      <alignment horizontal="center"/>
      <protection locked="0"/>
    </xf>
    <xf numFmtId="166" fontId="10" fillId="0" borderId="2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75" zoomScaleNormal="75" zoomScalePageLayoutView="0" workbookViewId="0" topLeftCell="A1">
      <selection activeCell="A1" sqref="A1:J1"/>
    </sheetView>
  </sheetViews>
  <sheetFormatPr defaultColWidth="11.375" defaultRowHeight="12"/>
  <cols>
    <col min="1" max="1" width="45.125" style="5" customWidth="1"/>
    <col min="2" max="10" width="17.25390625" style="2" customWidth="1"/>
  </cols>
  <sheetData>
    <row r="1" spans="1:10" ht="28.5" customHeight="1">
      <c r="A1" s="68" t="s">
        <v>45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9.5" customHeight="1">
      <c r="A2" s="78" t="s">
        <v>42</v>
      </c>
      <c r="B2" s="79"/>
      <c r="C2" s="79"/>
      <c r="D2" s="79"/>
      <c r="E2" s="79"/>
      <c r="F2" s="79"/>
      <c r="G2" s="79"/>
      <c r="H2" s="79"/>
      <c r="I2" s="79"/>
      <c r="J2" s="80"/>
    </row>
    <row r="3" spans="1:12" ht="24.75" customHeight="1">
      <c r="A3" s="10" t="s">
        <v>21</v>
      </c>
      <c r="B3" s="36" t="s">
        <v>63</v>
      </c>
      <c r="C3" s="48" t="s">
        <v>64</v>
      </c>
      <c r="D3" s="48" t="s">
        <v>65</v>
      </c>
      <c r="E3" s="48"/>
      <c r="F3" s="66"/>
      <c r="G3" s="43"/>
      <c r="H3" s="43"/>
      <c r="I3" s="43"/>
      <c r="J3" s="44"/>
      <c r="K3" s="16"/>
      <c r="L3" s="16"/>
    </row>
    <row r="4" spans="1:12" ht="24.75" customHeight="1">
      <c r="A4" s="81" t="s">
        <v>22</v>
      </c>
      <c r="B4" s="85"/>
      <c r="C4" s="86"/>
      <c r="D4" s="87"/>
      <c r="E4" s="88"/>
      <c r="F4" s="72"/>
      <c r="G4" s="73"/>
      <c r="H4" s="84"/>
      <c r="I4" s="72"/>
      <c r="J4" s="73"/>
      <c r="K4" s="16"/>
      <c r="L4" s="16"/>
    </row>
    <row r="5" spans="1:12" ht="24.75" customHeight="1">
      <c r="A5" s="82"/>
      <c r="B5" s="85"/>
      <c r="C5" s="86"/>
      <c r="D5" s="87"/>
      <c r="E5" s="88"/>
      <c r="F5" s="86"/>
      <c r="G5" s="87"/>
      <c r="H5" s="88"/>
      <c r="I5" s="86"/>
      <c r="J5" s="87"/>
      <c r="K5" s="16"/>
      <c r="L5" s="16"/>
    </row>
    <row r="6" spans="1:12" ht="24.75" customHeight="1">
      <c r="A6" s="18" t="s">
        <v>23</v>
      </c>
      <c r="B6" s="47" t="s">
        <v>59</v>
      </c>
      <c r="C6" s="114"/>
      <c r="D6" s="115"/>
      <c r="E6" s="88" t="s">
        <v>14</v>
      </c>
      <c r="F6" s="86"/>
      <c r="G6" s="121"/>
      <c r="H6" s="121"/>
      <c r="I6" s="121"/>
      <c r="J6" s="122"/>
      <c r="K6" s="16"/>
      <c r="L6" s="16"/>
    </row>
    <row r="7" spans="1:12" ht="24.75" customHeight="1">
      <c r="A7" s="33" t="s">
        <v>24</v>
      </c>
      <c r="B7" s="35" t="s">
        <v>6</v>
      </c>
      <c r="C7" s="36"/>
      <c r="D7" s="36"/>
      <c r="E7" s="76" t="s">
        <v>48</v>
      </c>
      <c r="F7" s="83"/>
      <c r="G7" s="77"/>
      <c r="H7" s="83" t="s">
        <v>43</v>
      </c>
      <c r="I7" s="83"/>
      <c r="J7" s="77"/>
      <c r="K7" s="16"/>
      <c r="L7" s="16"/>
    </row>
    <row r="8" spans="1:10" ht="24.75" customHeight="1">
      <c r="A8" s="35" t="s">
        <v>47</v>
      </c>
      <c r="B8" s="89"/>
      <c r="C8" s="89"/>
      <c r="D8" s="89"/>
      <c r="E8" s="89"/>
      <c r="F8" s="89"/>
      <c r="G8" s="89"/>
      <c r="H8" s="89"/>
      <c r="I8" s="89"/>
      <c r="J8" s="90"/>
    </row>
    <row r="9" spans="1:10" ht="24.75" customHeight="1">
      <c r="A9" s="10" t="s">
        <v>25</v>
      </c>
      <c r="B9" s="105" t="s">
        <v>60</v>
      </c>
      <c r="C9" s="105"/>
      <c r="D9" s="67"/>
      <c r="E9" s="105" t="s">
        <v>61</v>
      </c>
      <c r="F9" s="105"/>
      <c r="G9" s="67"/>
      <c r="H9" s="45" t="s">
        <v>62</v>
      </c>
      <c r="I9" s="116"/>
      <c r="J9" s="117"/>
    </row>
    <row r="10" spans="1:10" ht="9" customHeight="1">
      <c r="A10" s="71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3.5" customHeight="1">
      <c r="A11" s="19"/>
      <c r="B11" s="19" t="s">
        <v>29</v>
      </c>
      <c r="C11" s="19" t="s">
        <v>30</v>
      </c>
      <c r="D11" s="19" t="s">
        <v>31</v>
      </c>
      <c r="E11" s="19" t="s">
        <v>32</v>
      </c>
      <c r="F11" s="19" t="s">
        <v>33</v>
      </c>
      <c r="G11" s="19" t="s">
        <v>34</v>
      </c>
      <c r="H11" s="19" t="s">
        <v>35</v>
      </c>
      <c r="I11" s="19" t="s">
        <v>36</v>
      </c>
      <c r="J11" s="19" t="s">
        <v>18</v>
      </c>
    </row>
    <row r="12" spans="1:23" s="42" customFormat="1" ht="67.5" customHeight="1">
      <c r="A12" s="14" t="s">
        <v>56</v>
      </c>
      <c r="B12" s="13" t="s">
        <v>16</v>
      </c>
      <c r="C12" s="13" t="s">
        <v>17</v>
      </c>
      <c r="D12" s="13" t="s">
        <v>49</v>
      </c>
      <c r="E12" s="13" t="s">
        <v>50</v>
      </c>
      <c r="F12" s="13" t="s">
        <v>38</v>
      </c>
      <c r="G12" s="13" t="s">
        <v>39</v>
      </c>
      <c r="H12" s="13" t="s">
        <v>40</v>
      </c>
      <c r="I12" s="13" t="s">
        <v>41</v>
      </c>
      <c r="J12" s="13" t="s">
        <v>55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10" s="1" customFormat="1" ht="24.75" customHeight="1">
      <c r="A13" s="8" t="s">
        <v>46</v>
      </c>
      <c r="B13" s="49"/>
      <c r="C13" s="50"/>
      <c r="D13" s="51"/>
      <c r="E13" s="54"/>
      <c r="F13" s="55"/>
      <c r="G13" s="56"/>
      <c r="H13" s="51"/>
      <c r="I13" s="54"/>
      <c r="J13" s="63">
        <f>IF(ISERROR(D13/B13),"",D13/B13)</f>
      </c>
    </row>
    <row r="14" spans="1:10" s="1" customFormat="1" ht="24.75" customHeight="1">
      <c r="A14" s="17" t="s">
        <v>57</v>
      </c>
      <c r="B14" s="49"/>
      <c r="C14" s="50"/>
      <c r="D14" s="51"/>
      <c r="E14" s="54"/>
      <c r="F14" s="51"/>
      <c r="G14" s="54"/>
      <c r="H14" s="51"/>
      <c r="I14" s="54"/>
      <c r="J14" s="63">
        <f>IF(ISERROR(D14/B14),"",D14/B14)</f>
      </c>
    </row>
    <row r="15" spans="1:10" s="1" customFormat="1" ht="19.5" customHeight="1">
      <c r="A15" s="15" t="s">
        <v>1</v>
      </c>
      <c r="B15" s="95"/>
      <c r="C15" s="96"/>
      <c r="D15" s="52">
        <f aca="true" t="shared" si="0" ref="D15:I15">IF(D14+D13,D14+D13,"")</f>
      </c>
      <c r="E15" s="53">
        <f t="shared" si="0"/>
      </c>
      <c r="F15" s="52">
        <f t="shared" si="0"/>
      </c>
      <c r="G15" s="53">
        <f t="shared" si="0"/>
      </c>
      <c r="H15" s="52">
        <f t="shared" si="0"/>
      </c>
      <c r="I15" s="53">
        <f t="shared" si="0"/>
      </c>
      <c r="J15" s="63">
        <f>IF(ISERROR(D15/B13),"",D15/B13)</f>
      </c>
    </row>
    <row r="16" spans="1:10" s="1" customFormat="1" ht="9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10"/>
    </row>
    <row r="17" spans="1:10" s="1" customFormat="1" ht="15" customHeight="1">
      <c r="A17" s="20"/>
      <c r="B17" s="24" t="s">
        <v>29</v>
      </c>
      <c r="C17" s="24" t="s">
        <v>30</v>
      </c>
      <c r="D17" s="25" t="s">
        <v>31</v>
      </c>
      <c r="E17" s="26" t="s">
        <v>32</v>
      </c>
      <c r="F17" s="26" t="s">
        <v>33</v>
      </c>
      <c r="G17" s="26" t="s">
        <v>34</v>
      </c>
      <c r="H17" s="23" t="s">
        <v>35</v>
      </c>
      <c r="I17" s="27" t="s">
        <v>36</v>
      </c>
      <c r="J17" s="26"/>
    </row>
    <row r="18" spans="1:11" s="1" customFormat="1" ht="81.75" customHeight="1">
      <c r="A18" s="31" t="s">
        <v>58</v>
      </c>
      <c r="B18" s="39" t="s">
        <v>7</v>
      </c>
      <c r="C18" s="39" t="s">
        <v>8</v>
      </c>
      <c r="D18" s="40" t="s">
        <v>9</v>
      </c>
      <c r="E18" s="39" t="s">
        <v>2</v>
      </c>
      <c r="F18" s="39" t="s">
        <v>10</v>
      </c>
      <c r="G18" s="39" t="s">
        <v>11</v>
      </c>
      <c r="H18" s="39" t="s">
        <v>44</v>
      </c>
      <c r="I18" s="41" t="s">
        <v>51</v>
      </c>
      <c r="J18" s="39" t="s">
        <v>52</v>
      </c>
      <c r="K18"/>
    </row>
    <row r="19" spans="1:10" s="1" customFormat="1" ht="24.75" customHeight="1">
      <c r="A19" s="9" t="s">
        <v>26</v>
      </c>
      <c r="B19" s="61"/>
      <c r="C19" s="61"/>
      <c r="D19" s="61"/>
      <c r="E19" s="61"/>
      <c r="F19" s="61"/>
      <c r="G19" s="61"/>
      <c r="H19" s="59"/>
      <c r="I19" s="64">
        <f>IF(SUM(B19:H19),SUM(B19:H19),"")</f>
      </c>
      <c r="J19" s="57"/>
    </row>
    <row r="20" spans="1:10" s="1" customFormat="1" ht="24.75" customHeight="1" thickBot="1">
      <c r="A20" s="38" t="s">
        <v>27</v>
      </c>
      <c r="B20" s="62"/>
      <c r="C20" s="62"/>
      <c r="D20" s="62"/>
      <c r="E20" s="62"/>
      <c r="F20" s="62"/>
      <c r="G20" s="62"/>
      <c r="H20" s="60"/>
      <c r="I20" s="65">
        <f>IF(SUM(B20:H20),SUM(B20:H20),"")</f>
      </c>
      <c r="J20" s="58"/>
    </row>
    <row r="21" spans="1:10" s="1" customFormat="1" ht="7.5" customHeight="1" thickTop="1">
      <c r="A21" s="112"/>
      <c r="B21" s="3"/>
      <c r="C21" s="3"/>
      <c r="D21" s="3"/>
      <c r="E21" s="28"/>
      <c r="F21" s="28"/>
      <c r="G21" s="28"/>
      <c r="H21" s="28"/>
      <c r="I21" s="28"/>
      <c r="J21" s="37"/>
    </row>
    <row r="22" spans="1:23" s="1" customFormat="1" ht="0.75" customHeight="1">
      <c r="A22" s="112"/>
      <c r="B22" s="3"/>
      <c r="C22" s="3"/>
      <c r="D22" s="3"/>
      <c r="E22" s="28"/>
      <c r="F22" s="28"/>
      <c r="G22" s="28"/>
      <c r="H22" s="28"/>
      <c r="I22" s="28"/>
      <c r="J22" s="28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1" customFormat="1" ht="0.75" customHeight="1">
      <c r="A23" s="112"/>
      <c r="B23" s="3"/>
      <c r="C23" s="3"/>
      <c r="D23" s="3"/>
      <c r="E23" s="28"/>
      <c r="F23" s="28"/>
      <c r="G23" s="28"/>
      <c r="H23" s="28"/>
      <c r="I23" s="28"/>
      <c r="J23" s="21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1" customFormat="1" ht="0.75" customHeight="1" hidden="1">
      <c r="A24" s="112"/>
      <c r="B24" s="29"/>
      <c r="C24" s="30"/>
      <c r="D24" s="30"/>
      <c r="E24" s="28"/>
      <c r="F24" s="28"/>
      <c r="G24" s="28"/>
      <c r="H24" s="28"/>
      <c r="I24" s="28"/>
      <c r="J24" s="21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1" customFormat="1" ht="19.5" customHeight="1" hidden="1">
      <c r="A25" s="112"/>
      <c r="B25" s="29"/>
      <c r="C25" s="30"/>
      <c r="D25" s="30"/>
      <c r="E25" s="28"/>
      <c r="F25" s="28"/>
      <c r="G25" s="28"/>
      <c r="H25" s="28"/>
      <c r="I25" s="28"/>
      <c r="J25" s="21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1" customFormat="1" ht="19.5" customHeight="1" hidden="1">
      <c r="A26" s="112"/>
      <c r="B26" s="6"/>
      <c r="C26" s="3"/>
      <c r="D26" s="3"/>
      <c r="E26" s="28"/>
      <c r="F26" s="28"/>
      <c r="G26" s="28"/>
      <c r="H26" s="28"/>
      <c r="I26" s="28"/>
      <c r="J26" s="21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1" customFormat="1" ht="9" customHeight="1" hidden="1">
      <c r="A27" s="112"/>
      <c r="B27" s="22"/>
      <c r="C27" s="4"/>
      <c r="D27" s="4"/>
      <c r="E27" s="4"/>
      <c r="F27" s="22"/>
      <c r="G27" s="3"/>
      <c r="H27" s="28"/>
      <c r="I27" s="28"/>
      <c r="J27" s="21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1" customFormat="1" ht="15" customHeight="1">
      <c r="A28" s="113"/>
      <c r="B28" s="76" t="s">
        <v>29</v>
      </c>
      <c r="C28" s="77"/>
      <c r="D28" s="76" t="s">
        <v>30</v>
      </c>
      <c r="E28" s="77"/>
      <c r="F28" s="76" t="s">
        <v>31</v>
      </c>
      <c r="G28" s="77"/>
      <c r="H28" s="76" t="s">
        <v>32</v>
      </c>
      <c r="I28" s="77"/>
      <c r="J28" s="11" t="s">
        <v>33</v>
      </c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10" s="1" customFormat="1" ht="49.5" customHeight="1">
      <c r="A29" s="14" t="s">
        <v>15</v>
      </c>
      <c r="B29" s="74" t="s">
        <v>19</v>
      </c>
      <c r="C29" s="75"/>
      <c r="D29" s="111" t="s">
        <v>37</v>
      </c>
      <c r="E29" s="75"/>
      <c r="F29" s="74" t="s">
        <v>0</v>
      </c>
      <c r="G29" s="75"/>
      <c r="H29" s="74" t="s">
        <v>20</v>
      </c>
      <c r="I29" s="75"/>
      <c r="J29" s="32" t="s">
        <v>53</v>
      </c>
    </row>
    <row r="30" spans="1:10" s="1" customFormat="1" ht="25.5" customHeight="1">
      <c r="A30" s="7" t="s">
        <v>28</v>
      </c>
      <c r="B30" s="118"/>
      <c r="C30" s="119"/>
      <c r="D30" s="97"/>
      <c r="E30" s="98"/>
      <c r="F30" s="120"/>
      <c r="G30" s="98"/>
      <c r="H30" s="97"/>
      <c r="I30" s="98"/>
      <c r="J30" s="63">
        <f>IF(ISERROR(H30/D30),"",H30/D30)</f>
      </c>
    </row>
    <row r="31" spans="1:10" s="1" customFormat="1" ht="25.5" customHeight="1">
      <c r="A31" s="7" t="s">
        <v>12</v>
      </c>
      <c r="B31" s="118"/>
      <c r="C31" s="119"/>
      <c r="D31" s="106"/>
      <c r="E31" s="107"/>
      <c r="F31" s="95"/>
      <c r="G31" s="96"/>
      <c r="H31" s="97"/>
      <c r="I31" s="98"/>
      <c r="J31" s="63">
        <f>IF(ISERROR(H31/D31),"",H31/D31)</f>
      </c>
    </row>
    <row r="32" spans="1:10" ht="25.5" customHeight="1">
      <c r="A32" s="8" t="s">
        <v>13</v>
      </c>
      <c r="B32" s="103">
        <f>IF(SUM(B30+B31),SUM(B30+B31),"")</f>
      </c>
      <c r="C32" s="104"/>
      <c r="D32" s="91">
        <f>IF(SUM(D30+D31),SUM(D30+D31),"")</f>
      </c>
      <c r="E32" s="92"/>
      <c r="F32" s="95"/>
      <c r="G32" s="96"/>
      <c r="H32" s="93">
        <f>+IF(H30+H31,H30+H31,"")</f>
      </c>
      <c r="I32" s="94"/>
      <c r="J32" s="63">
        <f>IF(ISERROR(H32/D32),"",H32/D32)</f>
      </c>
    </row>
    <row r="33" spans="1:10" ht="51" customHeight="1">
      <c r="A33" s="34" t="s">
        <v>54</v>
      </c>
      <c r="B33" s="99"/>
      <c r="C33" s="99"/>
      <c r="D33" s="100"/>
      <c r="E33" s="101" t="s">
        <v>3</v>
      </c>
      <c r="F33" s="102"/>
      <c r="G33" s="99"/>
      <c r="H33" s="99"/>
      <c r="I33" s="99"/>
      <c r="J33" s="100"/>
    </row>
    <row r="34" spans="1:10" ht="49.5" customHeight="1">
      <c r="A34" s="46" t="s">
        <v>4</v>
      </c>
      <c r="B34" s="89"/>
      <c r="C34" s="89"/>
      <c r="D34" s="90"/>
      <c r="E34" s="88" t="s">
        <v>5</v>
      </c>
      <c r="F34" s="86"/>
      <c r="G34" s="89"/>
      <c r="H34" s="89"/>
      <c r="I34" s="89"/>
      <c r="J34" s="90"/>
    </row>
    <row r="35" ht="24.75" customHeight="1"/>
  </sheetData>
  <sheetProtection password="83AF" sheet="1"/>
  <mergeCells count="48">
    <mergeCell ref="C6:D6"/>
    <mergeCell ref="I9:J9"/>
    <mergeCell ref="B30:C30"/>
    <mergeCell ref="H31:I31"/>
    <mergeCell ref="F30:G30"/>
    <mergeCell ref="B31:C31"/>
    <mergeCell ref="F31:G31"/>
    <mergeCell ref="G6:J6"/>
    <mergeCell ref="E6:F6"/>
    <mergeCell ref="B9:C9"/>
    <mergeCell ref="E9:F9"/>
    <mergeCell ref="B8:J8"/>
    <mergeCell ref="B15:C15"/>
    <mergeCell ref="B29:C29"/>
    <mergeCell ref="D31:E31"/>
    <mergeCell ref="H7:J7"/>
    <mergeCell ref="A16:J16"/>
    <mergeCell ref="H28:I28"/>
    <mergeCell ref="D29:E29"/>
    <mergeCell ref="A21:A28"/>
    <mergeCell ref="D30:E30"/>
    <mergeCell ref="H30:I30"/>
    <mergeCell ref="B33:D33"/>
    <mergeCell ref="E33:F33"/>
    <mergeCell ref="G33:J33"/>
    <mergeCell ref="B32:C32"/>
    <mergeCell ref="B34:D34"/>
    <mergeCell ref="E34:F34"/>
    <mergeCell ref="G34:J34"/>
    <mergeCell ref="D32:E32"/>
    <mergeCell ref="H32:I32"/>
    <mergeCell ref="F32:G32"/>
    <mergeCell ref="H4:J4"/>
    <mergeCell ref="B5:D5"/>
    <mergeCell ref="B4:D4"/>
    <mergeCell ref="E4:G4"/>
    <mergeCell ref="E5:G5"/>
    <mergeCell ref="H5:J5"/>
    <mergeCell ref="A1:J1"/>
    <mergeCell ref="A10:J10"/>
    <mergeCell ref="H29:I29"/>
    <mergeCell ref="F28:G28"/>
    <mergeCell ref="F29:G29"/>
    <mergeCell ref="D28:E28"/>
    <mergeCell ref="B28:C28"/>
    <mergeCell ref="A2:J2"/>
    <mergeCell ref="A4:A5"/>
    <mergeCell ref="E7:G7"/>
  </mergeCells>
  <conditionalFormatting sqref="I20">
    <cfRule type="cellIs" priority="1" dxfId="12" operator="notEqual" stopIfTrue="1">
      <formula>$D$15</formula>
    </cfRule>
  </conditionalFormatting>
  <conditionalFormatting sqref="D15">
    <cfRule type="cellIs" priority="2" dxfId="12" operator="notEqual" stopIfTrue="1">
      <formula>$I$20</formula>
    </cfRule>
  </conditionalFormatting>
  <conditionalFormatting sqref="I19">
    <cfRule type="cellIs" priority="3" dxfId="12" operator="notEqual" stopIfTrue="1">
      <formula>$E$15</formula>
    </cfRule>
  </conditionalFormatting>
  <conditionalFormatting sqref="E15">
    <cfRule type="cellIs" priority="4" dxfId="12" operator="notEqual" stopIfTrue="1">
      <formula>$I$19</formula>
    </cfRule>
  </conditionalFormatting>
  <conditionalFormatting sqref="F15">
    <cfRule type="cellIs" priority="5" dxfId="12" operator="notEqual" stopIfTrue="1">
      <formula>$D$15-$H$15</formula>
    </cfRule>
  </conditionalFormatting>
  <conditionalFormatting sqref="H15">
    <cfRule type="cellIs" priority="6" dxfId="12" operator="notEqual" stopIfTrue="1">
      <formula>$D$15-$F$15</formula>
    </cfRule>
  </conditionalFormatting>
  <conditionalFormatting sqref="G15">
    <cfRule type="cellIs" priority="7" dxfId="12" operator="notEqual" stopIfTrue="1">
      <formula>$E$15-$I$15</formula>
    </cfRule>
  </conditionalFormatting>
  <conditionalFormatting sqref="I15">
    <cfRule type="cellIs" priority="8" dxfId="12" operator="notEqual" stopIfTrue="1">
      <formula>$E$15-$G$15</formula>
    </cfRule>
  </conditionalFormatting>
  <conditionalFormatting sqref="H30:I30">
    <cfRule type="cellIs" priority="9" dxfId="12" operator="greaterThan" stopIfTrue="1">
      <formula>$D$30</formula>
    </cfRule>
  </conditionalFormatting>
  <conditionalFormatting sqref="H31:I31">
    <cfRule type="cellIs" priority="10" dxfId="12" operator="greaterThan" stopIfTrue="1">
      <formula>$D$31</formula>
    </cfRule>
  </conditionalFormatting>
  <conditionalFormatting sqref="H32:I32">
    <cfRule type="cellIs" priority="11" dxfId="12" operator="greaterThan" stopIfTrue="1">
      <formula>$D$32</formula>
    </cfRule>
  </conditionalFormatting>
  <conditionalFormatting sqref="B14">
    <cfRule type="cellIs" priority="12" dxfId="12" operator="greaterThan" stopIfTrue="1">
      <formula>$B$13</formula>
    </cfRule>
  </conditionalFormatting>
  <printOptions horizontalCentered="1" verticalCentered="1"/>
  <pageMargins left="0.5" right="0.5" top="0.5" bottom="0.5" header="0.5" footer="0.5"/>
  <pageSetup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randelle.ripton</dc:creator>
  <cp:keywords/>
  <dc:description/>
  <cp:lastModifiedBy>pt943ja</cp:lastModifiedBy>
  <cp:lastPrinted>2010-11-24T18:41:28Z</cp:lastPrinted>
  <dcterms:created xsi:type="dcterms:W3CDTF">2000-06-23T17:33:22Z</dcterms:created>
  <dcterms:modified xsi:type="dcterms:W3CDTF">2014-09-29T15:08:28Z</dcterms:modified>
  <cp:category/>
  <cp:version/>
  <cp:contentType/>
  <cp:contentStatus/>
</cp:coreProperties>
</file>