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Certs/"/>
    </mc:Choice>
  </mc:AlternateContent>
  <xr:revisionPtr revIDLastSave="0" documentId="10_ncr:200_{416FD5E7-7E1B-4774-82CA-E00CC9F81706}" xr6:coauthVersionLast="47" xr6:coauthVersionMax="47" xr10:uidLastSave="{00000000-0000-0000-0000-000000000000}"/>
  <bookViews>
    <workbookView xWindow="-120" yWindow="-120" windowWidth="29040" windowHeight="15840" xr2:uid="{330F5CFB-0ECC-4B4B-9DE1-76B8818411A2}"/>
  </bookViews>
  <sheets>
    <sheet name="Certification" sheetId="9" r:id="rId1"/>
  </sheets>
  <definedNames>
    <definedName name="_xlnm._FilterDatabase" localSheetId="0" hidden="1">Certification!$E$7:$E$12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G9" i="9"/>
  <c r="G10" i="9" l="1"/>
  <c r="H5" i="9"/>
  <c r="G11" i="9" s="1"/>
  <c r="G12" i="9" s="1"/>
</calcChain>
</file>

<file path=xl/sharedStrings.xml><?xml version="1.0" encoding="utf-8"?>
<sst xmlns="http://schemas.openxmlformats.org/spreadsheetml/2006/main" count="28" uniqueCount="26">
  <si>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</si>
  <si>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</si>
  <si>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</si>
  <si>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</si>
  <si>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</si>
  <si>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</si>
  <si>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</si>
  <si>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</si>
  <si>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</si>
  <si>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</si>
  <si>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</si>
  <si>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</si>
  <si>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</si>
  <si>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Bid Unit Price</t>
  </si>
  <si>
    <t>Material Cost</t>
  </si>
  <si>
    <t>Total (material cost)</t>
  </si>
  <si>
    <t>Monthly Monetary Amount</t>
  </si>
  <si>
    <t>Updates:</t>
  </si>
  <si>
    <t xml:space="preserve">I certify that, based on my personal knowledge and well-founded belief following my own reasonable investigation, quantities represented by this Certification are true and correct.	</t>
  </si>
  <si>
    <t>Final Factor</t>
  </si>
  <si>
    <t>0400  2  4</t>
  </si>
  <si>
    <t>0400  4  4</t>
  </si>
  <si>
    <t>CY</t>
  </si>
  <si>
    <t xml:space="preserve">CONC CLASS II, BRIDGE SUPERSTRUCTURE </t>
  </si>
  <si>
    <t xml:space="preserve">CONCRETE CLASS IV, SUPERSTRUCTURE </t>
  </si>
  <si>
    <t>SIP Forms - Price Adjustment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</si>
</sst>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"/>
    <numFmt numFmtId="167" formatCode="[$-409]mmm\-yy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64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0" fontId="0" fillId="3" borderId="0" xfId="0" applyFill="1"/>
    <xf numFmtId="167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65" fontId="0" fillId="0" borderId="1" xfId="0" applyNumberFormat="1" applyBorder="1"/>
    <xf numFmtId="0" fontId="0" fillId="0" borderId="1" xfId="0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sheetPr>
    <pageSetUpPr fitToPage="1"/>
  </sheetPr>
  <dimension ref="A1:I25"/>
  <sheetViews>
    <sheetView tabSelected="1" zoomScale="110" zoomScaleNormal="110" workbookViewId="0">
      <pane xSplit="8" ySplit="7" topLeftCell="I8" activePane="bottomRight" state="frozen"/>
      <selection pane="topRight" activeCell="L1" sqref="L1"/>
      <selection pane="bottomLeft" activeCell="A14" sqref="A14"/>
      <selection pane="bottomRight" activeCell="K21" sqref="K21"/>
    </sheetView>
  </sheetViews>
  <sheetFormatPr defaultColWidth="8.85546875" defaultRowHeight="15" x14ac:dyDescent="0.25"/>
  <cols>
    <col min="1" max="1" width="18.5703125" style="1" bestFit="1" customWidth="1"/>
    <col min="2" max="2" width="84.42578125" style="1" customWidth="1"/>
    <col min="3" max="3" width="4.5703125" style="1" bestFit="1" customWidth="1"/>
    <col min="4" max="7" width="18.5703125" style="1" customWidth="1"/>
    <col min="8" max="8" width="14" style="1" bestFit="1" customWidth="1"/>
    <col min="9" max="16384" width="8.85546875" style="1"/>
  </cols>
  <sheetData>
    <row r="1" spans="1:8" ht="24" customHeight="1" x14ac:dyDescent="0.25">
      <c r="A1" s="16" t="s">
        <v>25</v>
      </c>
      <c r="B1" s="17"/>
      <c r="C1" s="17"/>
      <c r="D1" s="17"/>
      <c r="E1" s="17"/>
      <c r="F1" s="17"/>
      <c r="G1" s="17"/>
      <c r="H1" s="17"/>
    </row>
    <row r="2" spans="1:8" x14ac:dyDescent="0.25">
      <c r="A2" t="s">
        <v>0</v>
      </c>
      <c r="B2" s="18"/>
      <c r="C2" s="18"/>
      <c r="F2"/>
      <c r="G2" t="s">
        <v>1</v>
      </c>
      <c r="H2" t="s">
        <v>2</v>
      </c>
    </row>
    <row r="3" spans="1:8" x14ac:dyDescent="0.25">
      <c r="A3" t="s">
        <v>3</v>
      </c>
      <c r="B3" s="19"/>
      <c r="C3" s="19"/>
      <c r="F3" t="s">
        <v>4</v>
      </c>
      <c r="G3" s="9"/>
      <c r="H3" s="2"/>
    </row>
    <row r="4" spans="1:8" x14ac:dyDescent="0.25">
      <c r="A4" t="s">
        <v>5</v>
      </c>
      <c r="B4" s="19"/>
      <c r="C4" s="19"/>
      <c r="F4" t="s">
        <v>6</v>
      </c>
      <c r="G4" s="9"/>
      <c r="H4" s="2"/>
    </row>
    <row r="5" spans="1:8" x14ac:dyDescent="0.25">
      <c r="A5" t="s">
        <v>7</v>
      </c>
      <c r="B5" s="19"/>
      <c r="C5" s="19"/>
      <c r="F5" t="s">
        <v>8</v>
      </c>
      <c r="H5" s="5" t="str">
        <f>IF(H3="","",IF((H3*1.05)&lt;=H4,((H4-(H3*1.05))/H3),IF((H3*0.95)&gt;=H4,((H4-(H3*0.95))/H3),0)))</f>
        <v/>
      </c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ht="30" x14ac:dyDescent="0.25">
      <c r="A7" s="4" t="s">
        <v>9</v>
      </c>
      <c r="B7" s="4" t="s">
        <v>10</v>
      </c>
      <c r="C7" s="4" t="s">
        <v>11</v>
      </c>
      <c r="D7" s="4" t="s">
        <v>12</v>
      </c>
      <c r="E7" s="4" t="s">
        <v>19</v>
      </c>
      <c r="F7" s="4" t="s">
        <v>13</v>
      </c>
      <c r="G7" s="4" t="s">
        <v>14</v>
      </c>
    </row>
    <row r="8" spans="1:8" x14ac:dyDescent="0.25">
      <c r="A8" s="13" t="s">
        <v>20</v>
      </c>
      <c r="B8" s="13" t="s">
        <v>23</v>
      </c>
      <c r="C8" s="13" t="s">
        <v>22</v>
      </c>
      <c r="D8" s="2"/>
      <c r="E8" s="14">
        <v>7.0000000000000007E-2</v>
      </c>
      <c r="F8" s="3"/>
      <c r="G8" s="12">
        <f t="shared" ref="G8:G9" si="0">D8*E8*F8</f>
        <v>0</v>
      </c>
    </row>
    <row r="9" spans="1:8" x14ac:dyDescent="0.25">
      <c r="A9" s="13" t="s">
        <v>21</v>
      </c>
      <c r="B9" s="13" t="s">
        <v>24</v>
      </c>
      <c r="C9" s="13" t="s">
        <v>22</v>
      </c>
      <c r="D9" s="2"/>
      <c r="E9" s="14">
        <v>0.09</v>
      </c>
      <c r="F9" s="3"/>
      <c r="G9" s="12">
        <f t="shared" si="0"/>
        <v>0</v>
      </c>
    </row>
    <row r="10" spans="1:8" x14ac:dyDescent="0.25">
      <c r="E10" s="23" t="s">
        <v>15</v>
      </c>
      <c r="F10" s="23"/>
      <c r="G10" s="6">
        <f>SUM(G8:G9)</f>
        <v>0</v>
      </c>
    </row>
    <row r="11" spans="1:8" x14ac:dyDescent="0.25">
      <c r="E11" s="24" t="s">
        <v>8</v>
      </c>
      <c r="F11" s="24"/>
      <c r="G11" s="5" t="str">
        <f>H5</f>
        <v/>
      </c>
    </row>
    <row r="12" spans="1:8" x14ac:dyDescent="0.25">
      <c r="E12" s="21" t="s">
        <v>16</v>
      </c>
      <c r="F12" s="22"/>
      <c r="G12" s="7" t="str">
        <f>IF(G11="","",G10*G11)</f>
        <v/>
      </c>
    </row>
    <row r="13" spans="1:8" ht="15" customHeight="1" x14ac:dyDescent="0.25">
      <c r="B13" s="20" t="s">
        <v>18</v>
      </c>
      <c r="C13" s="20"/>
      <c r="H13" s="10"/>
    </row>
    <row r="14" spans="1:8" x14ac:dyDescent="0.25">
      <c r="B14" s="20"/>
      <c r="C14" s="20"/>
      <c r="G14" s="11"/>
    </row>
    <row r="18" spans="1:9" x14ac:dyDescent="0.25">
      <c r="I18" s="11"/>
    </row>
    <row r="19" spans="1:9" x14ac:dyDescent="0.25">
      <c r="I19" s="11"/>
    </row>
    <row r="23" spans="1:9" x14ac:dyDescent="0.25">
      <c r="A23" t="s">
        <v>17</v>
      </c>
    </row>
    <row r="24" spans="1:9" x14ac:dyDescent="0.25">
      <c r="A24" s="15"/>
      <c r="B24" s="15"/>
    </row>
    <row r="25" spans="1:9" x14ac:dyDescent="0.25">
      <c r="A25"/>
    </row>
  </sheetData>
  <sheetProtection algorithmName="SHA-512" hashValue="MQMMZC3PQS8LZ5vKre5Ln5dLsGyZxJj2RdQBta0CwrQwplZp1AEKKnLHhaGeBA5obw+kLMUfTxzYHC0zqJdgFg==" saltValue="+tTIjXWYYCahdyiit0oo4Q==" spinCount="100000" sheet="1" objects="1" scenarios="1"/>
  <autoFilter ref="E7:E12" xr:uid="{77235DD2-0FBA-44FB-BB04-44DD78087EA4}"/>
  <mergeCells count="10">
    <mergeCell ref="A24:B24"/>
    <mergeCell ref="A1:H1"/>
    <mergeCell ref="B2:C2"/>
    <mergeCell ref="B3:C3"/>
    <mergeCell ref="B5:C5"/>
    <mergeCell ref="B13:C14"/>
    <mergeCell ref="E12:F12"/>
    <mergeCell ref="E10:F10"/>
    <mergeCell ref="E11:F11"/>
    <mergeCell ref="B4:C4"/>
  </mergeCells>
  <phoneticPr fontId="1" type="noConversion"/>
  <pageMargins left="0.7" right="0.7" top="0.75" bottom="0.75" header="0.3" footer="0.3"/>
  <pageSetup paperSize="178" scale="67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C58C1-7CC4-4541-B9A3-5434759EF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51589A-C941-4F86-B14C-9E332B0F13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e229276-0242-43fd-ae1c-9005d8cb82af"/>
    <ds:schemaRef ds:uri="b143206f-a859-4af7-99ad-262ed23c3b3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cp:lastPrinted>2022-07-18T15:54:49Z</cp:lastPrinted>
  <dcterms:created xsi:type="dcterms:W3CDTF">2021-12-08T18:13:15Z</dcterms:created>
  <dcterms:modified xsi:type="dcterms:W3CDTF">2023-06-27T18:13:09Z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