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pivotTables/pivotTable1.xml" ContentType="application/vnd.openxmlformats-officedocument.spreadsheetml.pivotTable+xml"/>
  <Override PartName="/xl/vbaProject.bin" ContentType="application/vnd.ms-office.vbaProject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trlProps/ctrlProp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n982mj\Documents\"/>
    </mc:Choice>
  </mc:AlternateContent>
  <xr:revisionPtr revIDLastSave="0" documentId="13_ncr:201_{5EFF704F-D2D2-4A75-A6C5-74EA20F47E80}" xr6:coauthVersionLast="47" xr6:coauthVersionMax="47" xr10:uidLastSave="{00000000-0000-0000-0000-000000000000}"/>
  <bookViews>
    <workbookView xWindow="-120" yWindow="-120" windowWidth="29040" windowHeight="15840" tabRatio="845" firstSheet="3" activeTab="3" xr2:uid="{00000000-000D-0000-FFFF-FFFF00000000}"/>
  </bookViews>
  <sheets>
    <sheet name="ContractData" sheetId="3" state="hidden" r:id="rId1"/>
    <sheet name="PayitemData" sheetId="4" state="hidden" r:id="rId2"/>
    <sheet name="Template" sheetId="12" state="hidden" r:id="rId3"/>
    <sheet name="Main" sheetId="1" r:id="rId4"/>
    <sheet name="PivotData" sheetId="85" state="hidden" r:id="rId5"/>
    <sheet name="PivotItem" sheetId="84" state="hidden" r:id="rId6"/>
  </sheets>
  <functionGroups builtInGroupCount="19"/>
  <externalReferences>
    <externalReference r:id="rId7"/>
  </externalReferences>
  <definedNames>
    <definedName name="_xlnm._FilterDatabase" localSheetId="1" hidden="1">PayitemData!$A$1:$E$245</definedName>
    <definedName name="CertificationNumber">[1]Setup!$F$7</definedName>
    <definedName name="ContactorNameSummary">#REF!</definedName>
    <definedName name="ContractData">ContractData!$A$2:$Q$2</definedName>
    <definedName name="ContractNumber">[1]Setup!$L$9</definedName>
    <definedName name="ContractorName">[1]Setup!$F$5</definedName>
    <definedName name="DailyContractor">Template!$C$3</definedName>
    <definedName name="DailyData">#REF!</definedName>
    <definedName name="DailyProject">Template!$C$7</definedName>
    <definedName name="DailyRoad">Template!$M$5</definedName>
    <definedName name="DailyTemplate">Template!$A$1:$Q$11</definedName>
    <definedName name="DailyTemplateData">Main!#REF!</definedName>
    <definedName name="DigitalSig">Template!$A$29:$Q$41</definedName>
    <definedName name="FinancialIDNumber">[1]Setup!$F$9</definedName>
    <definedName name="InitialLoad">ContractData!$A$5</definedName>
    <definedName name="ItemList">PayitemData!$A$2:$E$18</definedName>
    <definedName name="Items">#REF!</definedName>
    <definedName name="Message">Main!$B$13</definedName>
    <definedName name="PayItemList">PayitemData!$A$2:$D$248</definedName>
    <definedName name="PayitemLists">PayitemData!#REF!</definedName>
    <definedName name="Payitems">PayitemData!$A$2:$D$246</definedName>
    <definedName name="PivotItems">PivotItem!#REF!</definedName>
    <definedName name="ProjectId">#REF!</definedName>
    <definedName name="Sheet">#REF!</definedName>
    <definedName name="sheets">Main!#REF!</definedName>
    <definedName name="Signiture">Template!$A$43:$Q$47</definedName>
    <definedName name="StateRoadNumber">[1]Setup!$S$7</definedName>
    <definedName name="SummaryContractor">Template!$C$16</definedName>
    <definedName name="SummaryData">#REF!</definedName>
    <definedName name="SummaryProject">Template!$C$20</definedName>
    <definedName name="SummaryRoad">Template!$M$18</definedName>
    <definedName name="SummaryShtList">ContractData!$C$5</definedName>
    <definedName name="SummaryTemplate">Template!$A$14:$Q$25</definedName>
    <definedName name="TemplateDaily">Template!$A$1:$Q$12</definedName>
    <definedName name="TemplateItemData">#REF!</definedName>
    <definedName name="TemplateProjectId">#REF!</definedName>
    <definedName name="TemplateTest">Main!#REF!</definedName>
    <definedName name="TodaysDate">[1]Setup!$S$9</definedName>
  </definedNames>
  <calcPr calcId="191029"/>
  <pivotCaches>
    <pivotCache cacheId="0" r:id="rId8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2" l="1"/>
  <c r="M18" i="12" l="1"/>
  <c r="M5" i="12"/>
  <c r="G20" i="12"/>
  <c r="G7" i="12"/>
  <c r="C16" i="12"/>
  <c r="C3" i="12"/>
  <c r="G18" i="12"/>
</calcChain>
</file>

<file path=xl/sharedStrings.xml><?xml version="1.0" encoding="utf-8"?>
<sst xmlns="http://schemas.openxmlformats.org/spreadsheetml/2006/main" count="83" uniqueCount="62">
  <si>
    <t>STATE OF FLORIDA, DEPARTMENT OF TRANSPORTATION</t>
  </si>
  <si>
    <t>DAILY WORKSHEET</t>
  </si>
  <si>
    <t>CONTRACTOR:</t>
  </si>
  <si>
    <t>CERTIFICATION NO.:</t>
  </si>
  <si>
    <t>DATE:</t>
  </si>
  <si>
    <t>FINANCIAL PROJECT ID:</t>
  </si>
  <si>
    <t>CONTRACT NO.:</t>
  </si>
  <si>
    <t>PRINT NAME:</t>
  </si>
  <si>
    <t>PAY ITEM NUMBER</t>
  </si>
  <si>
    <t>ITEM DESCRIPTION</t>
  </si>
  <si>
    <t>UNIT</t>
  </si>
  <si>
    <t>QUANTITY</t>
  </si>
  <si>
    <t>Page No.</t>
  </si>
  <si>
    <t>CONTRACTORS MONTHLY CERTIFICATION OF QUANTITIES</t>
  </si>
  <si>
    <t>MAINTENANCE OF TRAFFIC SHEET</t>
  </si>
  <si>
    <t>PERIOD REPRESENTED BY CERTIFICATION</t>
  </si>
  <si>
    <t>FROM: (MO/DY/YR)</t>
  </si>
  <si>
    <t>TO: (MO/DY/YR)</t>
  </si>
  <si>
    <t>DESCRIPTION</t>
  </si>
  <si>
    <t>THIS ESTIMATE</t>
  </si>
  <si>
    <t>REMARKS</t>
  </si>
  <si>
    <t>Contract</t>
  </si>
  <si>
    <t>Ditrict</t>
  </si>
  <si>
    <t>Contract Type</t>
  </si>
  <si>
    <t>Contract Description</t>
  </si>
  <si>
    <t>Primary FinProj</t>
  </si>
  <si>
    <t>Federal Proj Id</t>
  </si>
  <si>
    <t>County Id</t>
  </si>
  <si>
    <t>County Description</t>
  </si>
  <si>
    <t>Vendor Id</t>
  </si>
  <si>
    <t>Vendor Name</t>
  </si>
  <si>
    <t>Letting</t>
  </si>
  <si>
    <t>Award</t>
  </si>
  <si>
    <t>Executed</t>
  </si>
  <si>
    <t>Award Amount</t>
  </si>
  <si>
    <t>Awarded Days</t>
  </si>
  <si>
    <t>Present Amount</t>
  </si>
  <si>
    <t>Fin Proj</t>
  </si>
  <si>
    <t>Line Item</t>
  </si>
  <si>
    <t>Payitem Code</t>
  </si>
  <si>
    <t>Payitem Description</t>
  </si>
  <si>
    <t>Unit</t>
  </si>
  <si>
    <t>LOCATION</t>
  </si>
  <si>
    <t>I certify that, based on my personal knowledge and well-founded belief following my own reasonable investigation, the above counts, measurements, and quality of products are correct and accurate.</t>
  </si>
  <si>
    <t>Date:</t>
  </si>
  <si>
    <t>Main Menu</t>
  </si>
  <si>
    <t>Message Center</t>
  </si>
  <si>
    <t>Blank Row - Do Not delete</t>
  </si>
  <si>
    <t>PROJECT DESCRIPTION: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</si>
  <si>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Submit this certification to FDOT as an excel file after digital signatures are applied.</t>
    </r>
  </si>
  <si>
    <t>Sum of QUANTITY</t>
  </si>
  <si>
    <r>
      <t xml:space="preserve">Note: Check this box to use digital signatures only.
Digital signatures are </t>
    </r>
    <r>
      <rPr>
        <b/>
        <u/>
        <sz val="18"/>
        <rFont val="Calibri"/>
        <family val="2"/>
        <scheme val="minor"/>
      </rPr>
      <t>required</t>
    </r>
    <r>
      <rPr>
        <b/>
        <sz val="18"/>
        <rFont val="Calibri"/>
        <family val="2"/>
        <scheme val="minor"/>
      </rPr>
      <t xml:space="preserve"> for use on projects let July 2016 and after.</t>
    </r>
  </si>
  <si>
    <t>Click Here for Form Instructions</t>
  </si>
  <si>
    <r>
      <t xml:space="preserve">Prior to applying your digital signature in Excel, ensure Calculation Options are set to </t>
    </r>
    <r>
      <rPr>
        <b/>
        <i/>
        <sz val="12"/>
        <rFont val="Calibri"/>
        <family val="2"/>
        <scheme val="minor"/>
      </rPr>
      <t>Manual</t>
    </r>
    <r>
      <rPr>
        <b/>
        <sz val="12"/>
        <rFont val="Calibri"/>
        <family val="2"/>
        <scheme val="minor"/>
      </rPr>
      <t xml:space="preserve">, then click </t>
    </r>
    <r>
      <rPr>
        <b/>
        <i/>
        <sz val="12"/>
        <rFont val="Calibri"/>
        <family val="2"/>
        <scheme val="minor"/>
      </rPr>
      <t>Calculate Now</t>
    </r>
    <r>
      <rPr>
        <b/>
        <sz val="12"/>
        <rFont val="Calibri"/>
        <family val="2"/>
        <scheme val="minor"/>
      </rPr>
      <t>.</t>
    </r>
  </si>
  <si>
    <t>FORM 700-050-67
CONSTRUCTION
1/18</t>
  </si>
  <si>
    <t>(blank)</t>
  </si>
  <si>
    <t>Prime Contractor's Authorized Agent (Print Name &amp; Co.):</t>
  </si>
  <si>
    <t>Prime Contractor's Authorized Agent (Signature):</t>
  </si>
  <si>
    <r>
      <t>Contractor's Work Site Traffic Supervisor</t>
    </r>
    <r>
      <rPr>
        <sz val="9"/>
        <rFont val="Arial"/>
        <family val="2"/>
      </rPr>
      <t xml:space="preserve"> (Signature)</t>
    </r>
  </si>
  <si>
    <r>
      <t xml:space="preserve">Contractor's Work Site Traffic Supervisor </t>
    </r>
    <r>
      <rPr>
        <sz val="9"/>
        <rFont val="Arial"/>
        <family val="2"/>
      </rPr>
      <t>(Print Name)</t>
    </r>
  </si>
  <si>
    <t>Checking Internet Connection</t>
  </si>
  <si>
    <t>FORM 700-050-68
CONSTRUCTION
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</si>
</sst>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2"/>
      <name val="Calibri"/>
      <family val="2"/>
      <scheme val="minor"/>
    </font>
    <font>
      <u/>
      <sz val="25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F9F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44" fontId="0" fillId="0" borderId="0" xfId="1" applyFont="1"/>
    <xf numFmtId="49" fontId="0" fillId="0" borderId="0" xfId="0" applyNumberFormat="1"/>
    <xf numFmtId="0" fontId="5" fillId="0" borderId="0" xfId="2" applyFont="1" applyAlignment="1">
      <alignment horizontal="left"/>
    </xf>
    <xf numFmtId="0" fontId="3" fillId="0" borderId="0" xfId="2"/>
    <xf numFmtId="0" fontId="3" fillId="0" borderId="0" xfId="2" applyAlignment="1">
      <alignment horizontal="left"/>
    </xf>
    <xf numFmtId="0" fontId="3" fillId="0" borderId="0" xfId="2" applyAlignment="1" applyProtection="1">
      <alignment horizontal="left"/>
      <protection locked="0"/>
    </xf>
    <xf numFmtId="0" fontId="3" fillId="0" borderId="0" xfId="2" applyAlignment="1">
      <alignment horizontal="left" indent="2"/>
    </xf>
    <xf numFmtId="0" fontId="3" fillId="0" borderId="0" xfId="2" applyAlignment="1" applyProtection="1">
      <alignment horizontal="center"/>
      <protection locked="0"/>
    </xf>
    <xf numFmtId="0" fontId="3" fillId="0" borderId="0" xfId="2" applyProtection="1">
      <protection locked="0"/>
    </xf>
    <xf numFmtId="0" fontId="3" fillId="0" borderId="1" xfId="2" applyBorder="1" applyAlignment="1" applyProtection="1">
      <alignment horizontal="left"/>
      <protection locked="0"/>
    </xf>
    <xf numFmtId="0" fontId="3" fillId="0" borderId="1" xfId="2" applyBorder="1" applyProtection="1">
      <protection locked="0"/>
    </xf>
    <xf numFmtId="0" fontId="3" fillId="0" borderId="0" xfId="2" applyAlignment="1">
      <alignment horizontal="center"/>
    </xf>
    <xf numFmtId="0" fontId="0" fillId="0" borderId="1" xfId="0" applyBorder="1"/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 wrapText="1"/>
    </xf>
    <xf numFmtId="49" fontId="13" fillId="2" borderId="1" xfId="0" applyNumberFormat="1" applyFont="1" applyFill="1" applyBorder="1" applyAlignment="1" applyProtection="1">
      <alignment horizontal="left" indent="1"/>
      <protection locked="0"/>
    </xf>
    <xf numFmtId="0" fontId="14" fillId="0" borderId="0" xfId="0" applyFont="1"/>
    <xf numFmtId="49" fontId="11" fillId="0" borderId="0" xfId="0" applyNumberFormat="1" applyFont="1" applyAlignment="1">
      <alignment horizontal="left"/>
    </xf>
    <xf numFmtId="164" fontId="13" fillId="2" borderId="1" xfId="0" applyNumberFormat="1" applyFont="1" applyFill="1" applyBorder="1" applyAlignment="1" applyProtection="1">
      <alignment horizontal="left" indent="1"/>
      <protection locked="0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/>
    <xf numFmtId="49" fontId="13" fillId="2" borderId="1" xfId="0" applyNumberFormat="1" applyFont="1" applyFill="1" applyBorder="1" applyProtection="1">
      <protection locked="0"/>
    </xf>
    <xf numFmtId="49" fontId="11" fillId="0" borderId="0" xfId="0" applyNumberFormat="1" applyFont="1" applyAlignment="1">
      <alignment horizontal="right"/>
    </xf>
    <xf numFmtId="0" fontId="11" fillId="0" borderId="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quotePrefix="1"/>
    <xf numFmtId="0" fontId="0" fillId="0" borderId="0" xfId="0" pivotButton="1"/>
    <xf numFmtId="0" fontId="15" fillId="4" borderId="28" xfId="0" applyFont="1" applyFill="1" applyBorder="1"/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top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19" fillId="3" borderId="12" xfId="3" applyFont="1" applyFill="1" applyBorder="1" applyAlignment="1">
      <alignment horizontal="center" vertical="center"/>
    </xf>
    <xf numFmtId="0" fontId="19" fillId="3" borderId="13" xfId="3" applyFont="1" applyFill="1" applyBorder="1" applyAlignment="1">
      <alignment horizontal="center" vertical="center"/>
    </xf>
    <xf numFmtId="0" fontId="19" fillId="3" borderId="14" xfId="3" applyFont="1" applyFill="1" applyBorder="1" applyAlignment="1">
      <alignment horizontal="center" vertical="center"/>
    </xf>
    <xf numFmtId="0" fontId="19" fillId="3" borderId="15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19" fillId="3" borderId="16" xfId="3" applyFont="1" applyFill="1" applyBorder="1" applyAlignment="1">
      <alignment horizontal="center" vertical="center"/>
    </xf>
    <xf numFmtId="0" fontId="19" fillId="3" borderId="17" xfId="3" applyFont="1" applyFill="1" applyBorder="1" applyAlignment="1">
      <alignment horizontal="center" vertical="center"/>
    </xf>
    <xf numFmtId="0" fontId="19" fillId="3" borderId="18" xfId="3" applyFont="1" applyFill="1" applyBorder="1" applyAlignment="1">
      <alignment horizontal="center" vertical="center"/>
    </xf>
    <xf numFmtId="0" fontId="19" fillId="3" borderId="19" xfId="3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3" borderId="12" xfId="0" applyFont="1" applyFill="1" applyBorder="1" applyAlignment="1">
      <alignment horizontal="left" vertical="top" wrapText="1"/>
    </xf>
    <xf numFmtId="0" fontId="18" fillId="3" borderId="13" xfId="0" applyFont="1" applyFill="1" applyBorder="1" applyAlignment="1">
      <alignment horizontal="left" vertical="top" wrapText="1"/>
    </xf>
    <xf numFmtId="0" fontId="18" fillId="3" borderId="14" xfId="0" applyFont="1" applyFill="1" applyBorder="1" applyAlignment="1">
      <alignment horizontal="left" vertical="top" wrapText="1"/>
    </xf>
    <xf numFmtId="0" fontId="18" fillId="3" borderId="15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8" fillId="3" borderId="16" xfId="0" applyFont="1" applyFill="1" applyBorder="1" applyAlignment="1">
      <alignment horizontal="left" vertical="top" wrapText="1"/>
    </xf>
    <xf numFmtId="0" fontId="18" fillId="3" borderId="17" xfId="0" applyFont="1" applyFill="1" applyBorder="1" applyAlignment="1">
      <alignment horizontal="left" vertical="top" wrapText="1"/>
    </xf>
    <xf numFmtId="0" fontId="18" fillId="3" borderId="18" xfId="0" applyFont="1" applyFill="1" applyBorder="1" applyAlignment="1">
      <alignment horizontal="left" vertical="top" wrapText="1"/>
    </xf>
    <xf numFmtId="0" fontId="18" fillId="3" borderId="19" xfId="0" applyFont="1" applyFill="1" applyBorder="1" applyAlignment="1">
      <alignment horizontal="left" vertical="top" wrapText="1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</xdr:row>
          <xdr:rowOff>142875</xdr:rowOff>
        </xdr:from>
        <xdr:to>
          <xdr:col>3</xdr:col>
          <xdr:colOff>171450</xdr:colOff>
          <xdr:row>4</xdr:row>
          <xdr:rowOff>133350</xdr:rowOff>
        </xdr:to>
        <xdr:sp macro="" textlink="">
          <xdr:nvSpPr>
            <xdr:cNvPr id="1025" name="Button 1" descr="Click to add a New Daily work sheet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New Daily Worksheet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6</xdr:row>
          <xdr:rowOff>9525</xdr:rowOff>
        </xdr:from>
        <xdr:to>
          <xdr:col>3</xdr:col>
          <xdr:colOff>152400</xdr:colOff>
          <xdr:row>7</xdr:row>
          <xdr:rowOff>190500</xdr:rowOff>
        </xdr:to>
        <xdr:sp macro="" textlink="">
          <xdr:nvSpPr>
            <xdr:cNvPr id="1027" name="Button 3" descr="Click to add a New Daily work sheet.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Summary Worksheets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</xdr:row>
          <xdr:rowOff>9525</xdr:rowOff>
        </xdr:from>
        <xdr:to>
          <xdr:col>9</xdr:col>
          <xdr:colOff>866775</xdr:colOff>
          <xdr:row>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 Signature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4</xdr:row>
          <xdr:rowOff>57150</xdr:rowOff>
        </xdr:from>
        <xdr:to>
          <xdr:col>7</xdr:col>
          <xdr:colOff>266700</xdr:colOff>
          <xdr:row>6</xdr:row>
          <xdr:rowOff>38100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Sheets and Close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6</xdr:row>
          <xdr:rowOff>161925</xdr:rowOff>
        </xdr:from>
        <xdr:to>
          <xdr:col>9</xdr:col>
          <xdr:colOff>923925</xdr:colOff>
          <xdr:row>8</xdr:row>
          <xdr:rowOff>47625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114301</xdr:colOff>
      <xdr:row>18</xdr:row>
      <xdr:rowOff>19050</xdr:rowOff>
    </xdr:from>
    <xdr:to>
      <xdr:col>18</xdr:col>
      <xdr:colOff>411785</xdr:colOff>
      <xdr:row>22</xdr:row>
      <xdr:rowOff>171450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 noChangeAspect="1"/>
        </xdr:cNvGrpSpPr>
      </xdr:nvGrpSpPr>
      <xdr:grpSpPr>
        <a:xfrm>
          <a:off x="7315201" y="3619500"/>
          <a:ext cx="5650534" cy="923925"/>
          <a:chOff x="7924800" y="4000500"/>
          <a:chExt cx="5943602" cy="1190625"/>
        </a:xfrm>
      </xdr:grpSpPr>
      <xdr:pic>
        <xdr:nvPicPr>
          <xdr:cNvPr id="11" name="Picture 10" descr="C:\Users\cn982aa\AppData\Local\Temp\SNAGHTML4ff0439.PNG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4800" y="4000500"/>
            <a:ext cx="3981450" cy="1190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 descr="C:\Users\cn982aa\AppData\Local\Temp\SNAGHTML4ff163a.PNG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63376" y="4010026"/>
            <a:ext cx="2105026" cy="11810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</xdr:col>
      <xdr:colOff>704850</xdr:colOff>
      <xdr:row>11</xdr:row>
      <xdr:rowOff>190500</xdr:rowOff>
    </xdr:from>
    <xdr:to>
      <xdr:col>17</xdr:col>
      <xdr:colOff>368368</xdr:colOff>
      <xdr:row>17</xdr:row>
      <xdr:rowOff>161925</xdr:rowOff>
    </xdr:to>
    <xdr:pic>
      <xdr:nvPicPr>
        <xdr:cNvPr id="13" name="Picture 12" descr="C:\Users\cn982aa\AppData\Local\Temp\SNAGHTML14bf9e2b.PN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419350"/>
          <a:ext cx="4406968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data\shares\Users\cn982mj\Downloads\70005067-68_AfterJan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Form67"/>
      <sheetName val="Accuracy"/>
      <sheetName val="SUMALL"/>
      <sheetName val="Form67_Day1"/>
      <sheetName val="Template"/>
      <sheetName val="Form67 (6)"/>
      <sheetName val="Form67 (5)"/>
      <sheetName val="Form67 (4)"/>
      <sheetName val="Form67 (3)"/>
      <sheetName val="Form67 (2)"/>
      <sheetName val="PayItemSource - edit OK"/>
      <sheetName val="PayItems - do not edit"/>
    </sheetNames>
    <sheetDataSet>
      <sheetData sheetId="0">
        <row r="9">
          <cell r="S9">
            <v>41384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White, Jonathon" refreshedDate="43494.579837731479" createdVersion="3" refreshedVersion="6" minRefreshableVersion="3" recordCount="7" xr:uid="{00000000-000A-0000-FFFF-FFFF00000000}">
  <cacheSource type="worksheet">
    <worksheetSource ref="A1:D8" sheet="PivotItem"/>
  </cacheSource>
  <cacheFields count="4">
    <cacheField name="PAY ITEM NUMBER" numFmtId="0">
      <sharedItems containsNonDate="0" containsBlank="1" count="8">
        <m/>
        <s v="0102 78" u="1"/>
        <s v="0710 90" u="1"/>
        <s v="0710 25 61" u="1"/>
        <s v="0710 30" u="1"/>
        <s v="0710 26 61" u="1"/>
        <s v="0705 71" u="1"/>
        <s v="0710  6" u="1"/>
      </sharedItems>
    </cacheField>
    <cacheField name="ITEM DESCRIPTION" numFmtId="0">
      <sharedItems containsNonDate="0" containsBlank="1" count="8">
        <m/>
        <s v="SOLID TRAFFIC STRIPE     ( 6&quot;)      (WHITE/BLACK)" u="1"/>
        <s v="REFLECTIVE PAVT MARKER   (TEMPORARY)" u="1"/>
        <s v="SOLID TRAFFIC STRIPE     ( 6&quot;)           (YELLOW)" u="1"/>
        <s v="REFLECTIVE PAINT         (ISLAND NOSE)   (YELLOW)" u="1"/>
        <s v="PAINTED PAVEMENT MARKINGS(FINAL SURFACE)" u="1"/>
        <s v="DIRECTIONAL ARROWS, PAINTED" u="1"/>
        <s v="TUBULAR DELINEATOR       (FLEXIBLE)" u="1"/>
      </sharedItems>
    </cacheField>
    <cacheField name="UNIT" numFmtId="0">
      <sharedItems containsNonDate="0" containsBlank="1" count="5">
        <m/>
        <s v="LF" u="1"/>
        <s v="EA" u="1"/>
        <s v="SY" u="1"/>
        <s v="LS" u="1"/>
      </sharedItems>
    </cacheField>
    <cacheField name="QUANTI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1:D2" firstHeaderRow="1" firstDataRow="1" firstDataCol="3"/>
  <pivotFields count="4">
    <pivotField axis="axisRow" compact="0" outline="0" showAll="0" defaultSubtotal="0">
      <items count="8">
        <item m="1" x="1"/>
        <item m="1" x="6"/>
        <item m="1" x="7"/>
        <item m="1" x="3"/>
        <item m="1" x="5"/>
        <item m="1" x="4"/>
        <item m="1" x="2"/>
        <item x="0"/>
      </items>
    </pivotField>
    <pivotField axis="axisRow" compact="0" outline="0" showAll="0" defaultSubtotal="0">
      <items count="8">
        <item m="1" x="2"/>
        <item m="1" x="7"/>
        <item m="1" x="6"/>
        <item m="1" x="1"/>
        <item m="1" x="3"/>
        <item m="1" x="4"/>
        <item m="1" x="5"/>
        <item x="0"/>
      </items>
    </pivotField>
    <pivotField axis="axisRow" compact="0" outline="0" showAll="0" defaultSubtotal="0">
      <items count="5">
        <item m="1" x="2"/>
        <item m="1" x="1"/>
        <item m="1" x="3"/>
        <item m="1" x="4"/>
        <item x="0"/>
      </items>
    </pivotField>
    <pivotField dataField="1" compact="0" outline="0" showAll="0" defaultSubtotal="0"/>
  </pivotFields>
  <rowFields count="3">
    <field x="0"/>
    <field x="1"/>
    <field x="2"/>
  </rowFields>
  <rowItems count="1">
    <i>
      <x v="7"/>
      <x v="7"/>
      <x v="4"/>
    </i>
  </rowItems>
  <colItems count="1">
    <i/>
  </colItems>
  <dataFields count="1">
    <dataField name="Sum of QUANTITY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dot.gov/construction/Publications/Handbooks/Forms/MOT67-68Handbook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P2"/>
  <sheetViews>
    <sheetView workbookViewId="0">
      <selection activeCell="D10" sqref="D10"/>
    </sheetView>
  </sheetViews>
  <sheetFormatPr defaultRowHeight="15" x14ac:dyDescent="0.25"/>
  <cols>
    <col min="1" max="1" width="8.42578125" customWidth="1"/>
    <col min="2" max="2" width="6.42578125" customWidth="1"/>
    <col min="3" max="3" width="18.7109375" customWidth="1"/>
    <col min="4" max="4" width="22.7109375" customWidth="1"/>
    <col min="5" max="5" width="14.7109375" customWidth="1"/>
    <col min="6" max="6" width="14" customWidth="1"/>
    <col min="7" max="7" width="9.42578125" customWidth="1"/>
    <col min="8" max="8" width="18.140625" customWidth="1"/>
    <col min="9" max="9" width="11" customWidth="1"/>
    <col min="10" max="10" width="29.85546875" customWidth="1"/>
    <col min="11" max="12" width="9" customWidth="1"/>
    <col min="13" max="13" width="9.140625" customWidth="1"/>
    <col min="14" max="14" width="15.28515625" customWidth="1"/>
    <col min="15" max="15" width="13.7109375" customWidth="1"/>
    <col min="16" max="16" width="15.5703125" customWidth="1"/>
    <col min="17" max="17" width="11" customWidth="1"/>
  </cols>
  <sheetData>
    <row r="1" spans="1:16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</row>
    <row r="2" spans="1:16" x14ac:dyDescent="0.25">
      <c r="K2" s="2"/>
      <c r="L2" s="2"/>
      <c r="M2" s="2"/>
      <c r="N2" s="1"/>
      <c r="P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E246"/>
  <sheetViews>
    <sheetView workbookViewId="0">
      <selection activeCell="C28" sqref="C28"/>
    </sheetView>
  </sheetViews>
  <sheetFormatPr defaultRowHeight="15" x14ac:dyDescent="0.25"/>
  <cols>
    <col min="1" max="1" width="12" customWidth="1"/>
    <col min="2" max="2" width="9.28515625" customWidth="1"/>
    <col min="3" max="3" width="15.7109375" style="41" bestFit="1" customWidth="1"/>
    <col min="4" max="4" width="46.28515625" customWidth="1"/>
  </cols>
  <sheetData>
    <row r="1" spans="1:5" x14ac:dyDescent="0.25">
      <c r="A1" t="s">
        <v>37</v>
      </c>
      <c r="B1" t="s">
        <v>38</v>
      </c>
      <c r="C1" s="41" t="s">
        <v>39</v>
      </c>
      <c r="D1" t="s">
        <v>40</v>
      </c>
      <c r="E1" t="s">
        <v>41</v>
      </c>
    </row>
    <row r="2" spans="1:5" x14ac:dyDescent="0.25">
      <c r="C2"/>
    </row>
    <row r="3" spans="1:5" x14ac:dyDescent="0.25">
      <c r="C3"/>
    </row>
    <row r="4" spans="1:5" x14ac:dyDescent="0.25">
      <c r="C4"/>
    </row>
    <row r="5" spans="1:5" x14ac:dyDescent="0.25">
      <c r="C5"/>
    </row>
    <row r="6" spans="1:5" x14ac:dyDescent="0.25">
      <c r="C6"/>
    </row>
    <row r="7" spans="1:5" x14ac:dyDescent="0.25">
      <c r="C7"/>
    </row>
    <row r="8" spans="1:5" x14ac:dyDescent="0.25">
      <c r="C8"/>
    </row>
    <row r="9" spans="1:5" x14ac:dyDescent="0.25">
      <c r="C9"/>
    </row>
    <row r="10" spans="1:5" x14ac:dyDescent="0.25">
      <c r="C10"/>
    </row>
    <row r="11" spans="1:5" x14ac:dyDescent="0.25">
      <c r="C11"/>
    </row>
    <row r="12" spans="1:5" x14ac:dyDescent="0.25">
      <c r="C12"/>
    </row>
    <row r="13" spans="1:5" x14ac:dyDescent="0.25">
      <c r="C13"/>
    </row>
    <row r="14" spans="1:5" x14ac:dyDescent="0.25">
      <c r="C14" s="42"/>
    </row>
    <row r="15" spans="1:5" x14ac:dyDescent="0.25">
      <c r="C15" s="42"/>
    </row>
    <row r="16" spans="1:5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 s="42"/>
    </row>
    <row r="45" spans="3:3" x14ac:dyDescent="0.25">
      <c r="C45" s="42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</sheetData>
  <autoFilter ref="A1:E245" xr:uid="{00000000-0009-0000-0000-000001000000}"/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X47"/>
  <sheetViews>
    <sheetView topLeftCell="A12" workbookViewId="0">
      <selection activeCell="R17" sqref="R17"/>
    </sheetView>
  </sheetViews>
  <sheetFormatPr defaultRowHeight="15" x14ac:dyDescent="0.25"/>
  <cols>
    <col min="2" max="2" width="22.5703125" customWidth="1"/>
    <col min="7" max="7" width="19.42578125" customWidth="1"/>
    <col min="11" max="11" width="23.140625" customWidth="1"/>
    <col min="12" max="12" width="18.28515625" customWidth="1"/>
    <col min="14" max="14" width="32.42578125" customWidth="1"/>
    <col min="15" max="15" width="13.140625" customWidth="1"/>
    <col min="17" max="17" width="18.42578125" customWidth="1"/>
  </cols>
  <sheetData>
    <row r="1" spans="1:17" x14ac:dyDescent="0.25">
      <c r="A1" s="14"/>
      <c r="B1" s="14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5"/>
      <c r="P1" s="78" t="s">
        <v>54</v>
      </c>
      <c r="Q1" s="78"/>
    </row>
    <row r="2" spans="1:17" ht="15.75" x14ac:dyDescent="0.25">
      <c r="A2" s="16"/>
      <c r="B2" s="16"/>
      <c r="C2" s="73" t="s">
        <v>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"/>
      <c r="P2" s="78"/>
      <c r="Q2" s="78"/>
    </row>
    <row r="3" spans="1:17" ht="15.75" x14ac:dyDescent="0.25">
      <c r="A3" s="46" t="s">
        <v>2</v>
      </c>
      <c r="B3" s="46"/>
      <c r="C3" s="47">
        <f>ContractData!$J$2</f>
        <v>0</v>
      </c>
      <c r="D3" s="47"/>
      <c r="E3" s="47"/>
      <c r="F3" s="47"/>
      <c r="G3" s="75" t="str">
        <f>"   Traffic Stripes and Markings"</f>
        <v xml:space="preserve">   Traffic Stripes and Markings</v>
      </c>
      <c r="H3" s="75"/>
      <c r="I3" s="75"/>
      <c r="J3" s="75"/>
      <c r="K3" s="15"/>
      <c r="L3" s="15"/>
      <c r="M3" s="17"/>
      <c r="N3" s="17"/>
      <c r="O3" s="18"/>
      <c r="P3" s="78"/>
      <c r="Q3" s="78"/>
    </row>
    <row r="4" spans="1:17" ht="15.75" x14ac:dyDescent="0.25">
      <c r="A4" s="17"/>
      <c r="B4" s="17"/>
      <c r="C4" s="17"/>
      <c r="D4" s="17"/>
      <c r="E4" s="17"/>
      <c r="F4" s="17"/>
      <c r="G4" s="17"/>
      <c r="H4" s="17"/>
      <c r="I4" s="18"/>
      <c r="J4" s="18"/>
      <c r="K4" s="18"/>
      <c r="L4" s="15"/>
      <c r="M4" s="17"/>
      <c r="N4" s="17"/>
      <c r="O4" s="18"/>
      <c r="P4" s="19"/>
      <c r="Q4" s="19"/>
    </row>
    <row r="5" spans="1:17" ht="15.75" x14ac:dyDescent="0.25">
      <c r="A5" s="46" t="s">
        <v>3</v>
      </c>
      <c r="B5" s="46"/>
      <c r="C5" s="20"/>
      <c r="D5" s="20"/>
      <c r="E5" s="20"/>
      <c r="F5" s="20"/>
      <c r="G5" s="21"/>
      <c r="H5" s="21"/>
      <c r="I5" s="21"/>
      <c r="J5" s="21"/>
      <c r="K5" s="76" t="s">
        <v>48</v>
      </c>
      <c r="L5" s="76"/>
      <c r="M5" s="47">
        <f>ContractData!$D$2</f>
        <v>0</v>
      </c>
      <c r="N5" s="47"/>
      <c r="O5" s="22" t="s">
        <v>4</v>
      </c>
      <c r="P5" s="23"/>
      <c r="Q5" s="23"/>
    </row>
    <row r="6" spans="1:17" ht="15.75" x14ac:dyDescent="0.25">
      <c r="A6" s="24"/>
      <c r="B6" s="24"/>
      <c r="C6" s="24"/>
      <c r="D6" s="24"/>
      <c r="E6" s="24"/>
      <c r="F6" s="24"/>
      <c r="G6" s="24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5.75" x14ac:dyDescent="0.25">
      <c r="A7" s="46" t="s">
        <v>5</v>
      </c>
      <c r="B7" s="46"/>
      <c r="C7" s="47">
        <v>20769915201</v>
      </c>
      <c r="D7" s="47"/>
      <c r="E7" s="48" t="s">
        <v>6</v>
      </c>
      <c r="F7" s="48"/>
      <c r="G7" s="27">
        <f>ContractData!$A$2</f>
        <v>0</v>
      </c>
      <c r="H7" s="46" t="s">
        <v>15</v>
      </c>
      <c r="I7" s="46"/>
      <c r="J7" s="46"/>
      <c r="K7" s="46"/>
      <c r="L7" s="45" t="s">
        <v>7</v>
      </c>
      <c r="M7" s="45"/>
      <c r="N7" s="23"/>
      <c r="O7" s="28"/>
      <c r="P7" s="28"/>
      <c r="Q7" s="28"/>
    </row>
    <row r="8" spans="1:17" ht="15.75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x14ac:dyDescent="0.25">
      <c r="A9" s="49" t="s">
        <v>8</v>
      </c>
      <c r="B9" s="79"/>
      <c r="C9" s="55" t="s">
        <v>9</v>
      </c>
      <c r="D9" s="56"/>
      <c r="E9" s="56"/>
      <c r="F9" s="56"/>
      <c r="G9" s="56"/>
      <c r="H9" s="57"/>
      <c r="I9" s="64" t="s">
        <v>10</v>
      </c>
      <c r="J9" s="55" t="s">
        <v>11</v>
      </c>
      <c r="K9" s="57"/>
      <c r="L9" s="67" t="s">
        <v>42</v>
      </c>
      <c r="M9" s="68"/>
      <c r="N9" s="55" t="s">
        <v>20</v>
      </c>
      <c r="O9" s="56"/>
      <c r="P9" s="56"/>
      <c r="Q9" s="57"/>
    </row>
    <row r="10" spans="1:17" x14ac:dyDescent="0.25">
      <c r="A10" s="51"/>
      <c r="B10" s="80"/>
      <c r="C10" s="58"/>
      <c r="D10" s="59"/>
      <c r="E10" s="59"/>
      <c r="F10" s="59"/>
      <c r="G10" s="59"/>
      <c r="H10" s="60"/>
      <c r="I10" s="65"/>
      <c r="J10" s="58"/>
      <c r="K10" s="60"/>
      <c r="L10" s="69"/>
      <c r="M10" s="70"/>
      <c r="N10" s="58"/>
      <c r="O10" s="59"/>
      <c r="P10" s="59"/>
      <c r="Q10" s="60"/>
    </row>
    <row r="11" spans="1:17" x14ac:dyDescent="0.25">
      <c r="A11" s="53"/>
      <c r="B11" s="81"/>
      <c r="C11" s="61"/>
      <c r="D11" s="62"/>
      <c r="E11" s="62"/>
      <c r="F11" s="62"/>
      <c r="G11" s="62"/>
      <c r="H11" s="63"/>
      <c r="I11" s="66"/>
      <c r="J11" s="61"/>
      <c r="K11" s="63"/>
      <c r="L11" s="71"/>
      <c r="M11" s="72"/>
      <c r="N11" s="61"/>
      <c r="O11" s="62"/>
      <c r="P11" s="62"/>
      <c r="Q11" s="63"/>
    </row>
    <row r="12" spans="1:17" ht="15.75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4" spans="1:17" ht="15.75" x14ac:dyDescent="0.25">
      <c r="A14" s="14"/>
      <c r="B14" s="14"/>
      <c r="C14" s="77" t="s"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15"/>
      <c r="P14" s="15" t="s">
        <v>12</v>
      </c>
      <c r="Q14" s="29"/>
    </row>
    <row r="15" spans="1:17" ht="15.75" x14ac:dyDescent="0.25">
      <c r="A15" s="16"/>
      <c r="B15" s="16"/>
      <c r="C15" s="73" t="s">
        <v>13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16"/>
      <c r="P15" s="74" t="s">
        <v>61</v>
      </c>
      <c r="Q15" s="74"/>
    </row>
    <row r="16" spans="1:17" ht="15.75" x14ac:dyDescent="0.25">
      <c r="A16" s="46" t="s">
        <v>2</v>
      </c>
      <c r="B16" s="46"/>
      <c r="C16" s="47">
        <f>ContractData!$J$2</f>
        <v>0</v>
      </c>
      <c r="D16" s="47"/>
      <c r="E16" s="47"/>
      <c r="F16" s="47"/>
      <c r="G16" s="73" t="s">
        <v>14</v>
      </c>
      <c r="H16" s="73"/>
      <c r="I16" s="73"/>
      <c r="J16" s="73"/>
      <c r="K16" s="15"/>
      <c r="L16" s="15"/>
      <c r="M16" s="17"/>
      <c r="N16" s="17"/>
      <c r="O16" s="18"/>
      <c r="P16" s="74"/>
      <c r="Q16" s="74"/>
    </row>
    <row r="17" spans="1:24" ht="15.75" x14ac:dyDescent="0.25">
      <c r="A17" s="17"/>
      <c r="B17" s="17"/>
      <c r="C17" s="17"/>
      <c r="D17" s="17"/>
      <c r="E17" s="17"/>
      <c r="F17" s="17"/>
      <c r="G17" s="17"/>
      <c r="H17" s="17"/>
      <c r="I17" s="18"/>
      <c r="J17" s="18"/>
      <c r="K17" s="18"/>
      <c r="L17" s="15"/>
      <c r="M17" s="17"/>
      <c r="N17" s="17"/>
      <c r="O17" s="18"/>
      <c r="P17" s="74"/>
      <c r="Q17" s="74"/>
    </row>
    <row r="18" spans="1:24" ht="15.75" x14ac:dyDescent="0.25">
      <c r="A18" s="46" t="s">
        <v>3</v>
      </c>
      <c r="B18" s="46"/>
      <c r="C18" s="20"/>
      <c r="D18" s="20"/>
      <c r="E18" s="20"/>
      <c r="F18" s="20"/>
      <c r="G18" s="75" t="str">
        <f>"   Traffic Stripes and Markings"</f>
        <v xml:space="preserve">   Traffic Stripes and Markings</v>
      </c>
      <c r="H18" s="75"/>
      <c r="I18" s="75"/>
      <c r="J18" s="75"/>
      <c r="K18" s="76" t="s">
        <v>48</v>
      </c>
      <c r="L18" s="76"/>
      <c r="M18" s="47">
        <f>ContractData!$D$2</f>
        <v>0</v>
      </c>
      <c r="N18" s="47"/>
      <c r="O18" s="22"/>
      <c r="P18" s="74"/>
      <c r="Q18" s="74"/>
    </row>
    <row r="19" spans="1:24" ht="15.75" x14ac:dyDescent="0.25">
      <c r="A19" s="24"/>
      <c r="B19" s="24"/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24" ht="15.75" x14ac:dyDescent="0.25">
      <c r="A20" s="46" t="s">
        <v>5</v>
      </c>
      <c r="B20" s="46"/>
      <c r="C20" s="47">
        <v>20779015201</v>
      </c>
      <c r="D20" s="47"/>
      <c r="E20" s="48" t="s">
        <v>6</v>
      </c>
      <c r="F20" s="48"/>
      <c r="G20" s="27">
        <f>ContractData!$A$2</f>
        <v>0</v>
      </c>
      <c r="H20" s="17" t="s">
        <v>15</v>
      </c>
      <c r="I20" s="17"/>
      <c r="J20" s="17"/>
      <c r="K20" s="17"/>
      <c r="L20" s="21"/>
      <c r="M20" s="30" t="s">
        <v>16</v>
      </c>
      <c r="N20" s="23"/>
      <c r="O20" s="45" t="s">
        <v>17</v>
      </c>
      <c r="P20" s="45"/>
      <c r="Q20" s="23"/>
    </row>
    <row r="21" spans="1:24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24" x14ac:dyDescent="0.25">
      <c r="A22" s="49" t="s">
        <v>8</v>
      </c>
      <c r="B22" s="50"/>
      <c r="C22" s="55" t="s">
        <v>18</v>
      </c>
      <c r="D22" s="56"/>
      <c r="E22" s="56"/>
      <c r="F22" s="56"/>
      <c r="G22" s="56"/>
      <c r="H22" s="57"/>
      <c r="I22" s="64" t="s">
        <v>10</v>
      </c>
      <c r="J22" s="55" t="s">
        <v>19</v>
      </c>
      <c r="K22" s="57"/>
      <c r="L22" s="67" t="s">
        <v>42</v>
      </c>
      <c r="M22" s="68"/>
      <c r="N22" s="55" t="s">
        <v>20</v>
      </c>
      <c r="O22" s="56"/>
      <c r="P22" s="56"/>
      <c r="Q22" s="57"/>
    </row>
    <row r="23" spans="1:24" x14ac:dyDescent="0.25">
      <c r="A23" s="51"/>
      <c r="B23" s="52"/>
      <c r="C23" s="58"/>
      <c r="D23" s="59"/>
      <c r="E23" s="59"/>
      <c r="F23" s="59"/>
      <c r="G23" s="59"/>
      <c r="H23" s="60"/>
      <c r="I23" s="65"/>
      <c r="J23" s="58"/>
      <c r="K23" s="60"/>
      <c r="L23" s="69"/>
      <c r="M23" s="70"/>
      <c r="N23" s="58"/>
      <c r="O23" s="59"/>
      <c r="P23" s="59"/>
      <c r="Q23" s="60"/>
    </row>
    <row r="24" spans="1:24" x14ac:dyDescent="0.25">
      <c r="A24" s="53"/>
      <c r="B24" s="54"/>
      <c r="C24" s="61"/>
      <c r="D24" s="62"/>
      <c r="E24" s="62"/>
      <c r="F24" s="62"/>
      <c r="G24" s="62"/>
      <c r="H24" s="63"/>
      <c r="I24" s="66"/>
      <c r="J24" s="61"/>
      <c r="K24" s="63"/>
      <c r="L24" s="71"/>
      <c r="M24" s="72"/>
      <c r="N24" s="61"/>
      <c r="O24" s="62"/>
      <c r="P24" s="62"/>
      <c r="Q24" s="63"/>
    </row>
    <row r="25" spans="1:24" ht="15.75" x14ac:dyDescent="0.25">
      <c r="A25" s="31" t="s">
        <v>47</v>
      </c>
      <c r="B25" s="31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9" spans="1:24" x14ac:dyDescent="0.25">
      <c r="A29" s="4" t="s">
        <v>43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8" spans="1:24" ht="15.75" thickBot="1" x14ac:dyDescent="0.3"/>
    <row r="39" spans="1:24" ht="15.75" customHeight="1" thickTop="1" x14ac:dyDescent="0.25">
      <c r="A39" s="32" t="s">
        <v>49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24" ht="15" customHeight="1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24" ht="15.75" customHeight="1" thickBot="1" x14ac:dyDescent="0.3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24" ht="15.75" thickTop="1" x14ac:dyDescent="0.25"/>
    <row r="43" spans="1:24" x14ac:dyDescent="0.25">
      <c r="A43" s="4" t="s">
        <v>43</v>
      </c>
      <c r="B43" s="4"/>
      <c r="C43" s="4"/>
      <c r="D43" s="4"/>
      <c r="E43" s="4"/>
      <c r="F43" s="4"/>
      <c r="G43" s="1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5">
      <c r="A45" s="4" t="s">
        <v>56</v>
      </c>
      <c r="B45" s="4"/>
      <c r="C45" s="4"/>
      <c r="D45" s="9"/>
      <c r="E45" s="11"/>
      <c r="F45" s="11"/>
      <c r="G45" s="11"/>
      <c r="H45" s="11"/>
      <c r="J45" s="4" t="s">
        <v>58</v>
      </c>
      <c r="K45" s="4"/>
      <c r="L45" s="9"/>
      <c r="M45" s="9"/>
      <c r="N45" s="11"/>
      <c r="O45" s="13"/>
      <c r="P45" s="13"/>
      <c r="Q45" s="13"/>
    </row>
    <row r="46" spans="1:24" x14ac:dyDescent="0.25">
      <c r="A46" s="5"/>
      <c r="B46" s="5"/>
      <c r="C46" s="5"/>
      <c r="D46" s="5"/>
      <c r="E46" s="5"/>
      <c r="F46" s="5"/>
      <c r="G46" s="4"/>
      <c r="H46" s="6"/>
      <c r="I46" s="6"/>
      <c r="J46" s="6"/>
      <c r="K46" s="6"/>
      <c r="L46" s="6"/>
      <c r="M46" s="6"/>
      <c r="N46" s="6"/>
      <c r="O46" s="7"/>
      <c r="P46" s="7"/>
      <c r="Q46" s="7"/>
      <c r="R46" s="7"/>
      <c r="S46" s="7"/>
      <c r="T46" s="7"/>
      <c r="U46" s="8"/>
      <c r="V46" s="8"/>
      <c r="W46" s="8"/>
      <c r="X46" s="8"/>
    </row>
    <row r="47" spans="1:24" x14ac:dyDescent="0.25">
      <c r="A47" s="4" t="s">
        <v>57</v>
      </c>
      <c r="B47" s="4"/>
      <c r="C47" s="9"/>
      <c r="D47" s="9"/>
      <c r="E47" s="11"/>
      <c r="F47" s="11"/>
      <c r="G47" s="11"/>
      <c r="H47" s="9" t="s">
        <v>44</v>
      </c>
      <c r="I47" s="10"/>
      <c r="J47" s="4" t="s">
        <v>59</v>
      </c>
      <c r="K47" s="4"/>
      <c r="L47" s="4"/>
      <c r="M47" s="9"/>
      <c r="N47" s="11"/>
      <c r="O47" s="11"/>
      <c r="P47" s="13"/>
      <c r="Q47" s="13"/>
    </row>
  </sheetData>
  <mergeCells count="40">
    <mergeCell ref="C14:N14"/>
    <mergeCell ref="N9:Q11"/>
    <mergeCell ref="A5:B5"/>
    <mergeCell ref="K5:L5"/>
    <mergeCell ref="M5:N5"/>
    <mergeCell ref="A7:B7"/>
    <mergeCell ref="C7:D7"/>
    <mergeCell ref="E7:F7"/>
    <mergeCell ref="H7:K7"/>
    <mergeCell ref="L7:M7"/>
    <mergeCell ref="A9:B11"/>
    <mergeCell ref="C9:H11"/>
    <mergeCell ref="I9:I11"/>
    <mergeCell ref="J9:K11"/>
    <mergeCell ref="L9:M11"/>
    <mergeCell ref="C1:N1"/>
    <mergeCell ref="P1:Q3"/>
    <mergeCell ref="C2:N2"/>
    <mergeCell ref="A3:B3"/>
    <mergeCell ref="C3:F3"/>
    <mergeCell ref="G3:J3"/>
    <mergeCell ref="C15:N15"/>
    <mergeCell ref="P15:Q18"/>
    <mergeCell ref="A16:B16"/>
    <mergeCell ref="C16:F16"/>
    <mergeCell ref="G16:J16"/>
    <mergeCell ref="A18:B18"/>
    <mergeCell ref="G18:J18"/>
    <mergeCell ref="K18:L18"/>
    <mergeCell ref="M18:N18"/>
    <mergeCell ref="O20:P20"/>
    <mergeCell ref="A20:B20"/>
    <mergeCell ref="C20:D20"/>
    <mergeCell ref="E20:F20"/>
    <mergeCell ref="A22:B24"/>
    <mergeCell ref="C22:H24"/>
    <mergeCell ref="I22:I24"/>
    <mergeCell ref="J22:K24"/>
    <mergeCell ref="L22:M24"/>
    <mergeCell ref="N22:Q24"/>
  </mergeCells>
  <conditionalFormatting sqref="J6:J11 J1:J4">
    <cfRule type="cellIs" dxfId="1" priority="2" stopIfTrue="1" operator="equal">
      <formula>0</formula>
    </cfRule>
  </conditionalFormatting>
  <conditionalFormatting sqref="J14:J22">
    <cfRule type="cellIs" dxfId="0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S24"/>
  <sheetViews>
    <sheetView tabSelected="1" workbookViewId="0">
      <selection activeCell="B13" sqref="B13:I18"/>
    </sheetView>
  </sheetViews>
  <sheetFormatPr defaultRowHeight="15" x14ac:dyDescent="0.25"/>
  <cols>
    <col min="9" max="10" width="15.7109375" customWidth="1"/>
    <col min="11" max="11" width="3.42578125" customWidth="1"/>
    <col min="12" max="12" width="15.7109375" customWidth="1"/>
    <col min="13" max="14" width="10.7109375" customWidth="1"/>
    <col min="15" max="15" width="15.7109375" customWidth="1"/>
  </cols>
  <sheetData>
    <row r="1" spans="1:19" ht="18.75" x14ac:dyDescent="0.3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9" ht="15.75" thickBot="1" x14ac:dyDescent="0.3"/>
    <row r="3" spans="1:19" x14ac:dyDescent="0.25">
      <c r="A3" s="100"/>
      <c r="B3" s="101"/>
      <c r="C3" s="101"/>
      <c r="D3" s="101"/>
      <c r="E3" s="101"/>
      <c r="F3" s="101"/>
      <c r="G3" s="101"/>
      <c r="H3" s="101"/>
      <c r="I3" s="101"/>
      <c r="J3" s="102"/>
      <c r="L3" s="82" t="s">
        <v>51</v>
      </c>
      <c r="M3" s="83"/>
      <c r="N3" s="83"/>
      <c r="O3" s="83"/>
      <c r="P3" s="83"/>
      <c r="Q3" s="83"/>
      <c r="R3" s="83"/>
      <c r="S3" s="84"/>
    </row>
    <row r="4" spans="1:19" x14ac:dyDescent="0.25">
      <c r="A4" s="103"/>
      <c r="B4" s="104"/>
      <c r="C4" s="104"/>
      <c r="D4" s="104"/>
      <c r="E4" s="104"/>
      <c r="F4" s="104"/>
      <c r="G4" s="104"/>
      <c r="H4" s="104"/>
      <c r="I4" s="104"/>
      <c r="J4" s="105"/>
      <c r="L4" s="85"/>
      <c r="M4" s="86"/>
      <c r="N4" s="86"/>
      <c r="O4" s="86"/>
      <c r="P4" s="86"/>
      <c r="Q4" s="86"/>
      <c r="R4" s="86"/>
      <c r="S4" s="87"/>
    </row>
    <row r="5" spans="1:19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5"/>
      <c r="L5" s="85"/>
      <c r="M5" s="86"/>
      <c r="N5" s="86"/>
      <c r="O5" s="86"/>
      <c r="P5" s="86"/>
      <c r="Q5" s="86"/>
      <c r="R5" s="86"/>
      <c r="S5" s="87"/>
    </row>
    <row r="6" spans="1:19" x14ac:dyDescent="0.25">
      <c r="A6" s="103"/>
      <c r="B6" s="104"/>
      <c r="C6" s="104"/>
      <c r="D6" s="104"/>
      <c r="E6" s="104"/>
      <c r="F6" s="104"/>
      <c r="G6" s="104"/>
      <c r="H6" s="104"/>
      <c r="I6" s="104"/>
      <c r="J6" s="105"/>
      <c r="L6" s="85"/>
      <c r="M6" s="86"/>
      <c r="N6" s="86"/>
      <c r="O6" s="86"/>
      <c r="P6" s="86"/>
      <c r="Q6" s="86"/>
      <c r="R6" s="86"/>
      <c r="S6" s="87"/>
    </row>
    <row r="7" spans="1:19" x14ac:dyDescent="0.25">
      <c r="A7" s="103"/>
      <c r="B7" s="104"/>
      <c r="C7" s="104"/>
      <c r="D7" s="104"/>
      <c r="E7" s="104"/>
      <c r="F7" s="104"/>
      <c r="G7" s="104"/>
      <c r="H7" s="104"/>
      <c r="I7" s="104"/>
      <c r="J7" s="105"/>
      <c r="L7" s="85"/>
      <c r="M7" s="86"/>
      <c r="N7" s="86"/>
      <c r="O7" s="86"/>
      <c r="P7" s="86"/>
      <c r="Q7" s="86"/>
      <c r="R7" s="86"/>
      <c r="S7" s="87"/>
    </row>
    <row r="8" spans="1:19" ht="15.75" thickBot="1" x14ac:dyDescent="0.3">
      <c r="A8" s="103"/>
      <c r="B8" s="104"/>
      <c r="C8" s="104"/>
      <c r="D8" s="104"/>
      <c r="E8" s="104"/>
      <c r="F8" s="104"/>
      <c r="G8" s="104"/>
      <c r="H8" s="104"/>
      <c r="I8" s="104"/>
      <c r="J8" s="105"/>
      <c r="L8" s="88"/>
      <c r="M8" s="89"/>
      <c r="N8" s="89"/>
      <c r="O8" s="89"/>
      <c r="P8" s="89"/>
      <c r="Q8" s="89"/>
      <c r="R8" s="89"/>
      <c r="S8" s="90"/>
    </row>
    <row r="9" spans="1:19" ht="15.75" thickBot="1" x14ac:dyDescent="0.3">
      <c r="A9" s="106"/>
      <c r="B9" s="107"/>
      <c r="C9" s="107"/>
      <c r="D9" s="107"/>
      <c r="E9" s="107"/>
      <c r="F9" s="107"/>
      <c r="G9" s="107"/>
      <c r="H9" s="107"/>
      <c r="I9" s="107"/>
      <c r="J9" s="108"/>
    </row>
    <row r="10" spans="1:19" ht="15.75" thickBot="1" x14ac:dyDescent="0.3"/>
    <row r="11" spans="1:19" ht="18.75" customHeight="1" x14ac:dyDescent="0.3">
      <c r="B11" s="119" t="s">
        <v>46</v>
      </c>
      <c r="C11" s="119"/>
      <c r="D11" s="119"/>
      <c r="E11" s="119"/>
      <c r="F11" s="119"/>
      <c r="G11" s="119"/>
      <c r="H11" s="119"/>
      <c r="I11" s="119"/>
      <c r="L11" s="120" t="s">
        <v>53</v>
      </c>
      <c r="M11" s="121"/>
      <c r="N11" s="121"/>
      <c r="O11" s="121"/>
      <c r="P11" s="121"/>
      <c r="Q11" s="121"/>
      <c r="R11" s="121"/>
      <c r="S11" s="122"/>
    </row>
    <row r="12" spans="1:19" ht="15.75" customHeight="1" thickBot="1" x14ac:dyDescent="0.3">
      <c r="L12" s="123"/>
      <c r="M12" s="124"/>
      <c r="N12" s="124"/>
      <c r="O12" s="124"/>
      <c r="P12" s="124"/>
      <c r="Q12" s="124"/>
      <c r="R12" s="124"/>
      <c r="S12" s="125"/>
    </row>
    <row r="13" spans="1:19" ht="15.75" customHeight="1" x14ac:dyDescent="0.25">
      <c r="B13" s="110" t="s">
        <v>60</v>
      </c>
      <c r="C13" s="111"/>
      <c r="D13" s="111"/>
      <c r="E13" s="111"/>
      <c r="F13" s="111"/>
      <c r="G13" s="111"/>
      <c r="H13" s="111"/>
      <c r="I13" s="112"/>
      <c r="L13" s="123"/>
      <c r="M13" s="124"/>
      <c r="N13" s="124"/>
      <c r="O13" s="124"/>
      <c r="P13" s="124"/>
      <c r="Q13" s="124"/>
      <c r="R13" s="124"/>
      <c r="S13" s="125"/>
    </row>
    <row r="14" spans="1:19" ht="15" customHeight="1" x14ac:dyDescent="0.25">
      <c r="B14" s="113"/>
      <c r="C14" s="114"/>
      <c r="D14" s="114"/>
      <c r="E14" s="114"/>
      <c r="F14" s="114"/>
      <c r="G14" s="114"/>
      <c r="H14" s="114"/>
      <c r="I14" s="115"/>
      <c r="L14" s="123"/>
      <c r="M14" s="124"/>
      <c r="N14" s="124"/>
      <c r="O14" s="124"/>
      <c r="P14" s="124"/>
      <c r="Q14" s="124"/>
      <c r="R14" s="124"/>
      <c r="S14" s="125"/>
    </row>
    <row r="15" spans="1:19" ht="15" customHeight="1" x14ac:dyDescent="0.25">
      <c r="B15" s="113"/>
      <c r="C15" s="114"/>
      <c r="D15" s="114"/>
      <c r="E15" s="114"/>
      <c r="F15" s="114"/>
      <c r="G15" s="114"/>
      <c r="H15" s="114"/>
      <c r="I15" s="115"/>
      <c r="L15" s="123"/>
      <c r="M15" s="124"/>
      <c r="N15" s="124"/>
      <c r="O15" s="124"/>
      <c r="P15" s="124"/>
      <c r="Q15" s="124"/>
      <c r="R15" s="124"/>
      <c r="S15" s="125"/>
    </row>
    <row r="16" spans="1:19" ht="15" customHeight="1" x14ac:dyDescent="0.25">
      <c r="B16" s="113"/>
      <c r="C16" s="114"/>
      <c r="D16" s="114"/>
      <c r="E16" s="114"/>
      <c r="F16" s="114"/>
      <c r="G16" s="114"/>
      <c r="H16" s="114"/>
      <c r="I16" s="115"/>
      <c r="L16" s="123"/>
      <c r="M16" s="124"/>
      <c r="N16" s="124"/>
      <c r="O16" s="124"/>
      <c r="P16" s="124"/>
      <c r="Q16" s="124"/>
      <c r="R16" s="124"/>
      <c r="S16" s="125"/>
    </row>
    <row r="17" spans="2:19" ht="15.75" customHeight="1" x14ac:dyDescent="0.25">
      <c r="B17" s="113"/>
      <c r="C17" s="114"/>
      <c r="D17" s="114"/>
      <c r="E17" s="114"/>
      <c r="F17" s="114"/>
      <c r="G17" s="114"/>
      <c r="H17" s="114"/>
      <c r="I17" s="115"/>
      <c r="L17" s="123"/>
      <c r="M17" s="124"/>
      <c r="N17" s="124"/>
      <c r="O17" s="124"/>
      <c r="P17" s="124"/>
      <c r="Q17" s="124"/>
      <c r="R17" s="124"/>
      <c r="S17" s="125"/>
    </row>
    <row r="18" spans="2:19" ht="15.75" thickBot="1" x14ac:dyDescent="0.3">
      <c r="B18" s="116"/>
      <c r="C18" s="117"/>
      <c r="D18" s="117"/>
      <c r="E18" s="117"/>
      <c r="F18" s="117"/>
      <c r="G18" s="117"/>
      <c r="H18" s="117"/>
      <c r="I18" s="118"/>
      <c r="L18" s="123"/>
      <c r="M18" s="124"/>
      <c r="N18" s="124"/>
      <c r="O18" s="124"/>
      <c r="P18" s="124"/>
      <c r="Q18" s="124"/>
      <c r="R18" s="124"/>
      <c r="S18" s="125"/>
    </row>
    <row r="19" spans="2:19" x14ac:dyDescent="0.25">
      <c r="L19" s="123"/>
      <c r="M19" s="124"/>
      <c r="N19" s="124"/>
      <c r="O19" s="124"/>
      <c r="P19" s="124"/>
      <c r="Q19" s="124"/>
      <c r="R19" s="124"/>
      <c r="S19" s="125"/>
    </row>
    <row r="20" spans="2:19" ht="15.75" thickBot="1" x14ac:dyDescent="0.3">
      <c r="L20" s="123"/>
      <c r="M20" s="124"/>
      <c r="N20" s="124"/>
      <c r="O20" s="124"/>
      <c r="P20" s="124"/>
      <c r="Q20" s="124"/>
      <c r="R20" s="124"/>
      <c r="S20" s="125"/>
    </row>
    <row r="21" spans="2:19" x14ac:dyDescent="0.25">
      <c r="B21" s="91" t="s">
        <v>52</v>
      </c>
      <c r="C21" s="92"/>
      <c r="D21" s="92"/>
      <c r="E21" s="92"/>
      <c r="F21" s="92"/>
      <c r="G21" s="92"/>
      <c r="H21" s="92"/>
      <c r="I21" s="93"/>
      <c r="L21" s="123"/>
      <c r="M21" s="124"/>
      <c r="N21" s="124"/>
      <c r="O21" s="124"/>
      <c r="P21" s="124"/>
      <c r="Q21" s="124"/>
      <c r="R21" s="124"/>
      <c r="S21" s="125"/>
    </row>
    <row r="22" spans="2:19" x14ac:dyDescent="0.25">
      <c r="B22" s="94"/>
      <c r="C22" s="95"/>
      <c r="D22" s="95"/>
      <c r="E22" s="95"/>
      <c r="F22" s="95"/>
      <c r="G22" s="95"/>
      <c r="H22" s="95"/>
      <c r="I22" s="96"/>
      <c r="L22" s="123"/>
      <c r="M22" s="124"/>
      <c r="N22" s="124"/>
      <c r="O22" s="124"/>
      <c r="P22" s="124"/>
      <c r="Q22" s="124"/>
      <c r="R22" s="124"/>
      <c r="S22" s="125"/>
    </row>
    <row r="23" spans="2:19" ht="15.75" thickBot="1" x14ac:dyDescent="0.3">
      <c r="B23" s="94"/>
      <c r="C23" s="95"/>
      <c r="D23" s="95"/>
      <c r="E23" s="95"/>
      <c r="F23" s="95"/>
      <c r="G23" s="95"/>
      <c r="H23" s="95"/>
      <c r="I23" s="96"/>
      <c r="L23" s="126"/>
      <c r="M23" s="127"/>
      <c r="N23" s="127"/>
      <c r="O23" s="127"/>
      <c r="P23" s="127"/>
      <c r="Q23" s="127"/>
      <c r="R23" s="127"/>
      <c r="S23" s="128"/>
    </row>
    <row r="24" spans="2:19" ht="15.75" thickBot="1" x14ac:dyDescent="0.3">
      <c r="B24" s="97"/>
      <c r="C24" s="98"/>
      <c r="D24" s="98"/>
      <c r="E24" s="98"/>
      <c r="F24" s="98"/>
      <c r="G24" s="98"/>
      <c r="H24" s="98"/>
      <c r="I24" s="99"/>
    </row>
  </sheetData>
  <dataConsolidate/>
  <mergeCells count="7">
    <mergeCell ref="L3:S8"/>
    <mergeCell ref="B21:I24"/>
    <mergeCell ref="A3:J9"/>
    <mergeCell ref="A1:J1"/>
    <mergeCell ref="B13:I18"/>
    <mergeCell ref="B11:I11"/>
    <mergeCell ref="L11:S23"/>
  </mergeCells>
  <hyperlinks>
    <hyperlink ref="B21:I24" r:id="rId1" display="Click Here for Form Instructions" xr:uid="{00000000-0004-0000-03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AddNewDaily_Click" altText="Click to add a New Daily work sheet.">
                <anchor moveWithCells="1">
                  <from>
                    <xdr:col>0</xdr:col>
                    <xdr:colOff>219075</xdr:colOff>
                    <xdr:row>2</xdr:row>
                    <xdr:rowOff>142875</xdr:rowOff>
                  </from>
                  <to>
                    <xdr:col>3</xdr:col>
                    <xdr:colOff>171450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UpDateSummarySheets_Click" altText="Click to add a New Daily work sheet.">
                <anchor moveWithCells="1">
                  <from>
                    <xdr:col>0</xdr:col>
                    <xdr:colOff>200025</xdr:colOff>
                    <xdr:row>6</xdr:row>
                    <xdr:rowOff>9525</xdr:rowOff>
                  </from>
                  <to>
                    <xdr:col>3</xdr:col>
                    <xdr:colOff>152400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57150</xdr:colOff>
                    <xdr:row>2</xdr:row>
                    <xdr:rowOff>9525</xdr:rowOff>
                  </from>
                  <to>
                    <xdr:col>9</xdr:col>
                    <xdr:colOff>866775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ExportSummarySheets">
                <anchor moveWithCells="1" sizeWithCells="1">
                  <from>
                    <xdr:col>4</xdr:col>
                    <xdr:colOff>266700</xdr:colOff>
                    <xdr:row>4</xdr:row>
                    <xdr:rowOff>57150</xdr:rowOff>
                  </from>
                  <to>
                    <xdr:col>7</xdr:col>
                    <xdr:colOff>266700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ResetBttn">
                <anchor moveWithCells="1" sizeWithCells="1">
                  <from>
                    <xdr:col>9</xdr:col>
                    <xdr:colOff>47625</xdr:colOff>
                    <xdr:row>6</xdr:row>
                    <xdr:rowOff>161925</xdr:rowOff>
                  </from>
                  <to>
                    <xdr:col>9</xdr:col>
                    <xdr:colOff>923925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D2"/>
  <sheetViews>
    <sheetView workbookViewId="0">
      <selection activeCell="B2" sqref="B2"/>
    </sheetView>
  </sheetViews>
  <sheetFormatPr defaultRowHeight="15" x14ac:dyDescent="0.25"/>
  <cols>
    <col min="1" max="1" width="20.42578125" bestFit="1" customWidth="1"/>
    <col min="2" max="2" width="57.42578125" customWidth="1"/>
    <col min="3" max="3" width="7.7109375" bestFit="1" customWidth="1"/>
    <col min="4" max="4" width="17" customWidth="1"/>
  </cols>
  <sheetData>
    <row r="1" spans="1:4" x14ac:dyDescent="0.25">
      <c r="A1" s="43" t="s">
        <v>8</v>
      </c>
      <c r="B1" s="43" t="s">
        <v>9</v>
      </c>
      <c r="C1" s="43" t="s">
        <v>10</v>
      </c>
      <c r="D1" t="s">
        <v>50</v>
      </c>
    </row>
    <row r="2" spans="1:4" x14ac:dyDescent="0.25">
      <c r="A2" t="s">
        <v>55</v>
      </c>
      <c r="B2" t="s">
        <v>55</v>
      </c>
      <c r="C2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D1"/>
  <sheetViews>
    <sheetView workbookViewId="0">
      <selection activeCell="A7" sqref="A7"/>
    </sheetView>
  </sheetViews>
  <sheetFormatPr defaultRowHeight="15" x14ac:dyDescent="0.25"/>
  <cols>
    <col min="1" max="1" width="23.140625" bestFit="1" customWidth="1"/>
    <col min="2" max="2" width="59.85546875" bestFit="1" customWidth="1"/>
    <col min="4" max="4" width="12.85546875" bestFit="1" customWidth="1"/>
  </cols>
  <sheetData>
    <row r="1" spans="1:4" ht="15" customHeight="1" x14ac:dyDescent="0.25">
      <c r="A1" s="44" t="s">
        <v>8</v>
      </c>
      <c r="B1" s="44" t="s">
        <v>9</v>
      </c>
      <c r="C1" s="44" t="s">
        <v>10</v>
      </c>
      <c r="D1" s="44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5DB38865B045BE19001546CCBA5A" ma:contentTypeVersion="14" ma:contentTypeDescription="Create a new document." ma:contentTypeScope="" ma:versionID="c233f2548da8e6482af39017b45c4661">
  <xsd:schema xmlns:xsd="http://www.w3.org/2001/XMLSchema" xmlns:xs="http://www.w3.org/2001/XMLSchema" xmlns:p="http://schemas.microsoft.com/office/2006/metadata/properties" xmlns:ns2="3e229276-0242-43fd-ae1c-9005d8cb82af" xmlns:ns3="b143206f-a859-4af7-99ad-262ed23c3b3a" targetNamespace="http://schemas.microsoft.com/office/2006/metadata/properties" ma:root="true" ma:fieldsID="81d242df406dbbab7f17bb783276fd8e" ns2:_="" ns3:_="">
    <xsd:import namespace="3e229276-0242-43fd-ae1c-9005d8cb82af"/>
    <xsd:import namespace="b143206f-a859-4af7-99ad-262ed23c3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9276-0242-43fd-ae1c-9005d8cb8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d9232b-3ef6-462c-bf90-a33a2db08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3206f-a859-4af7-99ad-262ed23c3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264c0d-e837-4dd6-9f26-cb0cc181bed9}" ma:internalName="TaxCatchAll" ma:showField="CatchAllData" ma:web="b143206f-a859-4af7-99ad-262ed23c3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51384F-4CCE-4947-A33F-1553875985CF}"/>
</file>

<file path=customXml/itemProps2.xml><?xml version="1.0" encoding="utf-8"?>
<ds:datastoreItem xmlns:ds="http://schemas.openxmlformats.org/officeDocument/2006/customXml" ds:itemID="{534FAF2F-A866-40A4-AA64-82065D2B5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ContractData</vt:lpstr>
      <vt:lpstr>PayitemData</vt:lpstr>
      <vt:lpstr>Template</vt:lpstr>
      <vt:lpstr>Main</vt:lpstr>
      <vt:lpstr>PivotData</vt:lpstr>
      <vt:lpstr>PivotItem</vt:lpstr>
      <vt:lpstr>ContractData</vt:lpstr>
      <vt:lpstr>DailyContractor</vt:lpstr>
      <vt:lpstr>DailyProject</vt:lpstr>
      <vt:lpstr>DailyRoad</vt:lpstr>
      <vt:lpstr>DailyTemplate</vt:lpstr>
      <vt:lpstr>DigitalSig</vt:lpstr>
      <vt:lpstr>InitialLoad</vt:lpstr>
      <vt:lpstr>ItemList</vt:lpstr>
      <vt:lpstr>Message</vt:lpstr>
      <vt:lpstr>PayItemList</vt:lpstr>
      <vt:lpstr>Payitems</vt:lpstr>
      <vt:lpstr>Signiture</vt:lpstr>
      <vt:lpstr>SummaryContractor</vt:lpstr>
      <vt:lpstr>SummaryProject</vt:lpstr>
      <vt:lpstr>SummaryRoad</vt:lpstr>
      <vt:lpstr>SummaryShtList</vt:lpstr>
      <vt:lpstr>SummaryTemplate</vt:lpstr>
      <vt:lpstr>TemplateDaily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cn982mj</dc:creator>
  <cp:lastModifiedBy>Johnson, Mike</cp:lastModifiedBy>
  <dcterms:created xsi:type="dcterms:W3CDTF">2015-10-02T12:30:38Z</dcterms:created>
  <dcterms:modified xsi:type="dcterms:W3CDTF">2024-01-24T20:14:08Z</dcterms:modified>
</cp:coreProperties>
</file>