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Asphalt/"/>
    </mc:Choice>
  </mc:AlternateContent>
  <xr:revisionPtr revIDLastSave="41" documentId="8_{25514705-4D18-44CF-8BDF-D64C80922E9C}" xr6:coauthVersionLast="47" xr6:coauthVersionMax="47" xr10:uidLastSave="{5B416BF8-C09B-4561-83CE-BB940F45B76D}"/>
  <bookViews>
    <workbookView xWindow="-108" yWindow="-108" windowWidth="23256" windowHeight="12576" xr2:uid="{6DF13177-2FBB-4F90-8535-0A103BC0B827}"/>
  </bookViews>
  <sheets>
    <sheet name="105%" sheetId="1" r:id="rId1"/>
    <sheet name="105% Alternate Forma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4" l="1"/>
  <c r="D15" i="4" s="1"/>
  <c r="F15" i="4"/>
  <c r="G15" i="4"/>
  <c r="H15" i="4" s="1"/>
  <c r="B16" i="4"/>
  <c r="D16" i="4"/>
  <c r="F16" i="4"/>
  <c r="G16" i="4" s="1"/>
  <c r="H16" i="4" s="1"/>
  <c r="B17" i="4"/>
  <c r="D17" i="4"/>
  <c r="F17" i="4"/>
  <c r="G17" i="4" s="1"/>
  <c r="H17" i="4" s="1"/>
  <c r="B18" i="4"/>
  <c r="D18" i="4" s="1"/>
  <c r="H18" i="4" s="1"/>
  <c r="F18" i="4"/>
  <c r="G18" i="4"/>
  <c r="B19" i="4"/>
  <c r="D19" i="4" s="1"/>
  <c r="F19" i="4"/>
  <c r="G19" i="4"/>
  <c r="H19" i="4" s="1"/>
  <c r="B20" i="4"/>
  <c r="D20" i="4"/>
  <c r="F20" i="4"/>
  <c r="G20" i="4" s="1"/>
  <c r="H20" i="4" s="1"/>
  <c r="B21" i="4"/>
  <c r="D21" i="4"/>
  <c r="F21" i="4"/>
  <c r="G21" i="4" s="1"/>
  <c r="H21" i="4" s="1"/>
  <c r="B22" i="4"/>
  <c r="D22" i="4" s="1"/>
  <c r="H22" i="4" s="1"/>
  <c r="F22" i="4"/>
  <c r="G22" i="4"/>
  <c r="B23" i="4"/>
  <c r="D23" i="4" s="1"/>
  <c r="F23" i="4"/>
  <c r="G23" i="4"/>
  <c r="H23" i="4" s="1"/>
  <c r="B24" i="4"/>
  <c r="D24" i="4"/>
  <c r="F24" i="4"/>
  <c r="G24" i="4" s="1"/>
  <c r="H24" i="4" s="1"/>
  <c r="B25" i="4"/>
  <c r="D25" i="4"/>
  <c r="F25" i="4"/>
  <c r="G25" i="4" s="1"/>
  <c r="H25" i="4" s="1"/>
  <c r="B26" i="4"/>
  <c r="D26" i="4" s="1"/>
  <c r="H26" i="4" s="1"/>
  <c r="F26" i="4"/>
  <c r="G26" i="4"/>
  <c r="B27" i="4"/>
  <c r="D27" i="4" s="1"/>
  <c r="F27" i="4"/>
  <c r="G27" i="4"/>
  <c r="H27" i="4" s="1"/>
  <c r="B28" i="4"/>
  <c r="D28" i="4"/>
  <c r="F28" i="4"/>
  <c r="G28" i="4" s="1"/>
  <c r="H28" i="4" s="1"/>
  <c r="B29" i="4"/>
  <c r="D29" i="4"/>
  <c r="H29" i="4" s="1"/>
  <c r="F29" i="4"/>
  <c r="G29" i="4"/>
  <c r="B30" i="4"/>
  <c r="D30" i="4" s="1"/>
  <c r="H30" i="4" s="1"/>
  <c r="F30" i="4"/>
  <c r="G30" i="4"/>
  <c r="B31" i="4"/>
  <c r="D31" i="4"/>
  <c r="F31" i="4"/>
  <c r="G31" i="4"/>
  <c r="H31" i="4" s="1"/>
  <c r="G7" i="4"/>
  <c r="H7" i="4" s="1"/>
  <c r="G11" i="4"/>
  <c r="H11" i="4" s="1"/>
  <c r="F5" i="4"/>
  <c r="G5" i="4" s="1"/>
  <c r="F6" i="4"/>
  <c r="G6" i="4" s="1"/>
  <c r="F7" i="4"/>
  <c r="F8" i="4"/>
  <c r="G8" i="4" s="1"/>
  <c r="F9" i="4"/>
  <c r="G9" i="4" s="1"/>
  <c r="F10" i="4"/>
  <c r="G10" i="4" s="1"/>
  <c r="F11" i="4"/>
  <c r="F12" i="4"/>
  <c r="G12" i="4" s="1"/>
  <c r="F13" i="4"/>
  <c r="G13" i="4" s="1"/>
  <c r="F14" i="4"/>
  <c r="G14" i="4" s="1"/>
  <c r="D7" i="4"/>
  <c r="D11" i="4"/>
  <c r="B5" i="4"/>
  <c r="D5" i="4" s="1"/>
  <c r="B6" i="4"/>
  <c r="D6" i="4" s="1"/>
  <c r="B7" i="4"/>
  <c r="B8" i="4"/>
  <c r="D8" i="4" s="1"/>
  <c r="B9" i="4"/>
  <c r="D9" i="4" s="1"/>
  <c r="B10" i="4"/>
  <c r="D10" i="4" s="1"/>
  <c r="B11" i="4"/>
  <c r="B12" i="4"/>
  <c r="D12" i="4" s="1"/>
  <c r="B13" i="4"/>
  <c r="D13" i="4" s="1"/>
  <c r="B14" i="4"/>
  <c r="D14" i="4" s="1"/>
  <c r="F4" i="4"/>
  <c r="G4" i="4" s="1"/>
  <c r="B4" i="4"/>
  <c r="D4" i="4" s="1"/>
  <c r="D5" i="1"/>
  <c r="H14" i="4" l="1"/>
  <c r="H10" i="4"/>
  <c r="H6" i="4"/>
  <c r="H13" i="4"/>
  <c r="H9" i="4"/>
  <c r="H5" i="4"/>
  <c r="H12" i="4"/>
  <c r="H8" i="4"/>
  <c r="H4" i="4"/>
  <c r="D10" i="1"/>
  <c r="D11" i="1" s="1"/>
  <c r="D7" i="1"/>
  <c r="D13" i="1" s="1"/>
</calcChain>
</file>

<file path=xl/sharedStrings.xml><?xml version="1.0" encoding="utf-8"?>
<sst xmlns="http://schemas.openxmlformats.org/spreadsheetml/2006/main" count="34" uniqueCount="21">
  <si>
    <t>Cummulative Non-Overbuild Tons Placed</t>
  </si>
  <si>
    <t>Max 5% Payment</t>
  </si>
  <si>
    <t>105% Project Pay Item Limit</t>
  </si>
  <si>
    <t>Adjusted Quantity (AQ)</t>
  </si>
  <si>
    <t>Qty Placed above AQ</t>
  </si>
  <si>
    <t>Value Description</t>
  </si>
  <si>
    <t>Quantity</t>
  </si>
  <si>
    <t>W</t>
  </si>
  <si>
    <t>P</t>
  </si>
  <si>
    <t>calculated</t>
  </si>
  <si>
    <t>Data Entry Cell</t>
  </si>
  <si>
    <t>Calculated Cell</t>
  </si>
  <si>
    <t>calculated here</t>
  </si>
  <si>
    <t>*From QCRR Pay Quantity Sheet</t>
  </si>
  <si>
    <t>QCRR Column*</t>
  </si>
  <si>
    <t>Planned</t>
  </si>
  <si>
    <t>Actual</t>
  </si>
  <si>
    <t>Pay Quantity Adjustment</t>
  </si>
  <si>
    <t>Pay Item</t>
  </si>
  <si>
    <t>Adjusted Quantity
*QCRR Column P</t>
  </si>
  <si>
    <t>Cummulative Non-Overbuild Tons Placed
*QCRR Column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</si>
</sst>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0" borderId="0" xfId="0" quotePrefix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43" fontId="0" fillId="3" borderId="3" xfId="1" applyFont="1" applyFill="1" applyBorder="1" applyAlignment="1">
      <alignment vertical="center"/>
    </xf>
    <xf numFmtId="43" fontId="0" fillId="3" borderId="2" xfId="0" applyNumberFormat="1" applyFill="1" applyBorder="1" applyAlignment="1">
      <alignment vertical="center"/>
    </xf>
    <xf numFmtId="43" fontId="0" fillId="3" borderId="3" xfId="0" applyNumberFormat="1" applyFill="1" applyBorder="1" applyAlignment="1">
      <alignment vertical="center"/>
    </xf>
    <xf numFmtId="43" fontId="0" fillId="3" borderId="6" xfId="1" applyFont="1" applyFill="1" applyBorder="1" applyAlignment="1">
      <alignment vertical="center" wrapText="1"/>
    </xf>
    <xf numFmtId="0" fontId="0" fillId="5" borderId="1" xfId="0" applyFill="1" applyBorder="1"/>
    <xf numFmtId="0" fontId="0" fillId="0" borderId="1" xfId="0" applyBorder="1"/>
    <xf numFmtId="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6" borderId="1" xfId="0" applyFill="1" applyBorder="1"/>
    <xf numFmtId="43" fontId="0" fillId="0" borderId="1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D3B0-3903-49BD-8885-27D3016517AE}">
  <dimension ref="A1:E13"/>
  <sheetViews>
    <sheetView tabSelected="1" view="pageLayout" zoomScaleNormal="100" workbookViewId="0">
      <selection activeCell="D17" sqref="D17"/>
    </sheetView>
  </sheetViews>
  <sheetFormatPr defaultColWidth="9.109375" defaultRowHeight="14.4" x14ac:dyDescent="0.3"/>
  <cols>
    <col min="1" max="1" width="9.109375" style="3"/>
    <col min="2" max="2" width="29.88671875" style="3" bestFit="1" customWidth="1"/>
    <col min="3" max="3" width="37.88671875" style="3" customWidth="1"/>
    <col min="4" max="4" width="19.44140625" style="3" customWidth="1"/>
    <col min="5" max="5" width="61.88671875" style="3" bestFit="1" customWidth="1"/>
    <col min="6" max="16384" width="9.109375" style="3"/>
  </cols>
  <sheetData>
    <row r="1" spans="1:5" x14ac:dyDescent="0.3">
      <c r="C1" s="4"/>
      <c r="D1" s="14" t="s">
        <v>10</v>
      </c>
    </row>
    <row r="2" spans="1:5" x14ac:dyDescent="0.3">
      <c r="B2" s="3" t="s">
        <v>13</v>
      </c>
      <c r="C2" s="4"/>
      <c r="D2" s="16" t="s">
        <v>11</v>
      </c>
    </row>
    <row r="4" spans="1:5" ht="15" thickBot="1" x14ac:dyDescent="0.35">
      <c r="B4" s="6" t="s">
        <v>14</v>
      </c>
      <c r="C4" s="6" t="s">
        <v>5</v>
      </c>
      <c r="D4" s="6" t="s">
        <v>6</v>
      </c>
    </row>
    <row r="5" spans="1:5" ht="15" thickTop="1" x14ac:dyDescent="0.3">
      <c r="A5" s="28" t="s">
        <v>15</v>
      </c>
      <c r="B5" s="7" t="s">
        <v>12</v>
      </c>
      <c r="C5" s="8" t="s">
        <v>2</v>
      </c>
      <c r="D5" s="17">
        <f>D6*1.05</f>
        <v>0</v>
      </c>
    </row>
    <row r="6" spans="1:5" ht="15" thickBot="1" x14ac:dyDescent="0.35">
      <c r="A6" s="29"/>
      <c r="B6" s="6" t="s">
        <v>8</v>
      </c>
      <c r="C6" s="9" t="s">
        <v>3</v>
      </c>
      <c r="D6" s="10"/>
      <c r="E6" s="11"/>
    </row>
    <row r="7" spans="1:5" ht="15" thickTop="1" x14ac:dyDescent="0.3">
      <c r="A7" s="30"/>
      <c r="B7" s="7" t="s">
        <v>12</v>
      </c>
      <c r="C7" s="8" t="s">
        <v>1</v>
      </c>
      <c r="D7" s="17">
        <f>D5-D6</f>
        <v>0</v>
      </c>
    </row>
    <row r="9" spans="1:5" x14ac:dyDescent="0.3">
      <c r="A9" s="28" t="s">
        <v>16</v>
      </c>
      <c r="B9" s="15" t="s">
        <v>7</v>
      </c>
      <c r="C9" s="5" t="s">
        <v>0</v>
      </c>
      <c r="D9" s="12"/>
    </row>
    <row r="10" spans="1:5" ht="15" thickBot="1" x14ac:dyDescent="0.35">
      <c r="A10" s="29"/>
      <c r="B10" s="6" t="s">
        <v>8</v>
      </c>
      <c r="C10" s="9" t="s">
        <v>3</v>
      </c>
      <c r="D10" s="18">
        <f>D6</f>
        <v>0</v>
      </c>
    </row>
    <row r="11" spans="1:5" ht="15" thickTop="1" x14ac:dyDescent="0.3">
      <c r="A11" s="30"/>
      <c r="B11" s="7" t="s">
        <v>12</v>
      </c>
      <c r="C11" s="8" t="s">
        <v>4</v>
      </c>
      <c r="D11" s="19">
        <f>D9-D10</f>
        <v>0</v>
      </c>
      <c r="E11" s="13"/>
    </row>
    <row r="12" spans="1:5" ht="15" thickBot="1" x14ac:dyDescent="0.35"/>
    <row r="13" spans="1:5" ht="15" thickBot="1" x14ac:dyDescent="0.35">
      <c r="B13" s="1" t="s">
        <v>9</v>
      </c>
      <c r="C13" s="2" t="s">
        <v>17</v>
      </c>
      <c r="D13" s="20">
        <f>IF(D11&gt;D7,D7,D11)</f>
        <v>0</v>
      </c>
    </row>
  </sheetData>
  <mergeCells count="2">
    <mergeCell ref="A5:A7"/>
    <mergeCell ref="A9:A11"/>
  </mergeCells>
  <printOptions horizontalCentered="1"/>
  <pageMargins left="0.7" right="0.7" top="0.75" bottom="0.75" header="0.3" footer="0.3"/>
  <pageSetup orientation="landscape" r:id="rId1"/>
  <headerFooter>
    <oddHeader xml:space="preserve">&amp;C&amp;6STATE OF FLORIDA DEPARTMENT OF TRANSPORTATION&amp;11
&amp;"-,Bold"&amp;10 105% ASPHALT WORKSHEET&amp;R&amp;6CONSTRUCTION
1/22
PAGE &amp;P OF &amp;N&amp;11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3EDE-BB2B-40E7-825B-06A4CB9FF847}">
  <dimension ref="A1:H31"/>
  <sheetViews>
    <sheetView view="pageLayout" zoomScaleNormal="100" workbookViewId="0">
      <selection activeCell="C4" sqref="C4"/>
    </sheetView>
  </sheetViews>
  <sheetFormatPr defaultRowHeight="14.4" x14ac:dyDescent="0.3"/>
  <cols>
    <col min="1" max="1" width="20.33203125" customWidth="1"/>
    <col min="2" max="2" width="13.6640625" customWidth="1"/>
    <col min="3" max="3" width="15.21875" customWidth="1"/>
    <col min="4" max="4" width="11.5546875" customWidth="1"/>
    <col min="5" max="5" width="21.5546875" customWidth="1"/>
    <col min="6" max="6" width="15.5546875" customWidth="1"/>
    <col min="7" max="7" width="10.6640625" customWidth="1"/>
    <col min="8" max="8" width="12.88671875" customWidth="1"/>
  </cols>
  <sheetData>
    <row r="1" spans="1:8" x14ac:dyDescent="0.3">
      <c r="C1" s="26" t="s">
        <v>10</v>
      </c>
      <c r="E1" s="26" t="s">
        <v>10</v>
      </c>
    </row>
    <row r="2" spans="1:8" x14ac:dyDescent="0.3">
      <c r="A2" s="21"/>
      <c r="B2" s="31" t="s">
        <v>15</v>
      </c>
      <c r="C2" s="31"/>
      <c r="D2" s="31"/>
      <c r="E2" s="32" t="s">
        <v>16</v>
      </c>
      <c r="F2" s="32"/>
      <c r="G2" s="32"/>
      <c r="H2" s="21"/>
    </row>
    <row r="3" spans="1:8" ht="61.8" customHeight="1" x14ac:dyDescent="0.3">
      <c r="A3" s="22" t="s">
        <v>18</v>
      </c>
      <c r="B3" s="23" t="s">
        <v>2</v>
      </c>
      <c r="C3" s="24" t="s">
        <v>19</v>
      </c>
      <c r="D3" s="25" t="s">
        <v>1</v>
      </c>
      <c r="E3" s="25" t="s">
        <v>20</v>
      </c>
      <c r="F3" s="24" t="s">
        <v>19</v>
      </c>
      <c r="G3" s="25" t="s">
        <v>4</v>
      </c>
      <c r="H3" s="25" t="s">
        <v>17</v>
      </c>
    </row>
    <row r="4" spans="1:8" x14ac:dyDescent="0.3">
      <c r="A4" s="25"/>
      <c r="B4" s="27">
        <f>C4*1.05</f>
        <v>0</v>
      </c>
      <c r="C4" s="26"/>
      <c r="D4" s="27">
        <f>B4-C4</f>
        <v>0</v>
      </c>
      <c r="E4" s="26"/>
      <c r="F4" s="27">
        <f>C4</f>
        <v>0</v>
      </c>
      <c r="G4" s="27">
        <f>E4-F4</f>
        <v>0</v>
      </c>
      <c r="H4" s="27">
        <f>IF(G4&gt;D4,D4,G4)</f>
        <v>0</v>
      </c>
    </row>
    <row r="5" spans="1:8" x14ac:dyDescent="0.3">
      <c r="A5" s="25"/>
      <c r="B5" s="27">
        <f t="shared" ref="B5:B31" si="0">C5*1.05</f>
        <v>0</v>
      </c>
      <c r="C5" s="26"/>
      <c r="D5" s="27">
        <f t="shared" ref="D5:D14" si="1">B5-C5</f>
        <v>0</v>
      </c>
      <c r="E5" s="26"/>
      <c r="F5" s="27">
        <f t="shared" ref="F5:F14" si="2">C5</f>
        <v>0</v>
      </c>
      <c r="G5" s="27">
        <f t="shared" ref="G5:G14" si="3">E5-F5</f>
        <v>0</v>
      </c>
      <c r="H5" s="27">
        <f t="shared" ref="H5:H14" si="4">IF(G5&gt;D5,D5,G5)</f>
        <v>0</v>
      </c>
    </row>
    <row r="6" spans="1:8" x14ac:dyDescent="0.3">
      <c r="A6" s="25"/>
      <c r="B6" s="27">
        <f t="shared" si="0"/>
        <v>0</v>
      </c>
      <c r="C6" s="26"/>
      <c r="D6" s="27">
        <f t="shared" si="1"/>
        <v>0</v>
      </c>
      <c r="E6" s="26"/>
      <c r="F6" s="27">
        <f t="shared" si="2"/>
        <v>0</v>
      </c>
      <c r="G6" s="27">
        <f t="shared" si="3"/>
        <v>0</v>
      </c>
      <c r="H6" s="27">
        <f t="shared" si="4"/>
        <v>0</v>
      </c>
    </row>
    <row r="7" spans="1:8" x14ac:dyDescent="0.3">
      <c r="A7" s="25"/>
      <c r="B7" s="27">
        <f t="shared" si="0"/>
        <v>0</v>
      </c>
      <c r="C7" s="26"/>
      <c r="D7" s="27">
        <f t="shared" si="1"/>
        <v>0</v>
      </c>
      <c r="E7" s="26"/>
      <c r="F7" s="27">
        <f t="shared" si="2"/>
        <v>0</v>
      </c>
      <c r="G7" s="27">
        <f t="shared" si="3"/>
        <v>0</v>
      </c>
      <c r="H7" s="27">
        <f t="shared" si="4"/>
        <v>0</v>
      </c>
    </row>
    <row r="8" spans="1:8" x14ac:dyDescent="0.3">
      <c r="A8" s="25"/>
      <c r="B8" s="27">
        <f t="shared" si="0"/>
        <v>0</v>
      </c>
      <c r="C8" s="26"/>
      <c r="D8" s="27">
        <f t="shared" si="1"/>
        <v>0</v>
      </c>
      <c r="E8" s="26"/>
      <c r="F8" s="27">
        <f t="shared" si="2"/>
        <v>0</v>
      </c>
      <c r="G8" s="27">
        <f t="shared" si="3"/>
        <v>0</v>
      </c>
      <c r="H8" s="27">
        <f t="shared" si="4"/>
        <v>0</v>
      </c>
    </row>
    <row r="9" spans="1:8" x14ac:dyDescent="0.3">
      <c r="A9" s="25"/>
      <c r="B9" s="27">
        <f t="shared" si="0"/>
        <v>0</v>
      </c>
      <c r="C9" s="26"/>
      <c r="D9" s="27">
        <f t="shared" si="1"/>
        <v>0</v>
      </c>
      <c r="E9" s="26"/>
      <c r="F9" s="27">
        <f t="shared" si="2"/>
        <v>0</v>
      </c>
      <c r="G9" s="27">
        <f t="shared" si="3"/>
        <v>0</v>
      </c>
      <c r="H9" s="27">
        <f t="shared" si="4"/>
        <v>0</v>
      </c>
    </row>
    <row r="10" spans="1:8" x14ac:dyDescent="0.3">
      <c r="A10" s="25"/>
      <c r="B10" s="27">
        <f t="shared" si="0"/>
        <v>0</v>
      </c>
      <c r="C10" s="26"/>
      <c r="D10" s="27">
        <f t="shared" si="1"/>
        <v>0</v>
      </c>
      <c r="E10" s="26"/>
      <c r="F10" s="27">
        <f t="shared" si="2"/>
        <v>0</v>
      </c>
      <c r="G10" s="27">
        <f t="shared" si="3"/>
        <v>0</v>
      </c>
      <c r="H10" s="27">
        <f t="shared" si="4"/>
        <v>0</v>
      </c>
    </row>
    <row r="11" spans="1:8" x14ac:dyDescent="0.3">
      <c r="A11" s="25"/>
      <c r="B11" s="27">
        <f t="shared" si="0"/>
        <v>0</v>
      </c>
      <c r="C11" s="26"/>
      <c r="D11" s="27">
        <f t="shared" si="1"/>
        <v>0</v>
      </c>
      <c r="E11" s="26"/>
      <c r="F11" s="27">
        <f t="shared" si="2"/>
        <v>0</v>
      </c>
      <c r="G11" s="27">
        <f t="shared" si="3"/>
        <v>0</v>
      </c>
      <c r="H11" s="27">
        <f t="shared" si="4"/>
        <v>0</v>
      </c>
    </row>
    <row r="12" spans="1:8" x14ac:dyDescent="0.3">
      <c r="A12" s="25"/>
      <c r="B12" s="27">
        <f t="shared" si="0"/>
        <v>0</v>
      </c>
      <c r="C12" s="26"/>
      <c r="D12" s="27">
        <f t="shared" si="1"/>
        <v>0</v>
      </c>
      <c r="E12" s="26"/>
      <c r="F12" s="27">
        <f t="shared" si="2"/>
        <v>0</v>
      </c>
      <c r="G12" s="27">
        <f t="shared" si="3"/>
        <v>0</v>
      </c>
      <c r="H12" s="27">
        <f t="shared" si="4"/>
        <v>0</v>
      </c>
    </row>
    <row r="13" spans="1:8" x14ac:dyDescent="0.3">
      <c r="A13" s="25"/>
      <c r="B13" s="27">
        <f t="shared" si="0"/>
        <v>0</v>
      </c>
      <c r="C13" s="26"/>
      <c r="D13" s="27">
        <f t="shared" si="1"/>
        <v>0</v>
      </c>
      <c r="E13" s="26"/>
      <c r="F13" s="27">
        <f t="shared" si="2"/>
        <v>0</v>
      </c>
      <c r="G13" s="27">
        <f t="shared" si="3"/>
        <v>0</v>
      </c>
      <c r="H13" s="27">
        <f t="shared" si="4"/>
        <v>0</v>
      </c>
    </row>
    <row r="14" spans="1:8" x14ac:dyDescent="0.3">
      <c r="A14" s="25"/>
      <c r="B14" s="27">
        <f t="shared" si="0"/>
        <v>0</v>
      </c>
      <c r="C14" s="26"/>
      <c r="D14" s="27">
        <f t="shared" si="1"/>
        <v>0</v>
      </c>
      <c r="E14" s="26"/>
      <c r="F14" s="27">
        <f t="shared" si="2"/>
        <v>0</v>
      </c>
      <c r="G14" s="27">
        <f t="shared" si="3"/>
        <v>0</v>
      </c>
      <c r="H14" s="27">
        <f t="shared" si="4"/>
        <v>0</v>
      </c>
    </row>
    <row r="15" spans="1:8" x14ac:dyDescent="0.3">
      <c r="A15" s="25"/>
      <c r="B15" s="27">
        <f t="shared" si="0"/>
        <v>0</v>
      </c>
      <c r="C15" s="26"/>
      <c r="D15" s="27">
        <f t="shared" ref="D15:D31" si="5">B15-C15</f>
        <v>0</v>
      </c>
      <c r="E15" s="26"/>
      <c r="F15" s="27">
        <f t="shared" ref="F15:F31" si="6">C15</f>
        <v>0</v>
      </c>
      <c r="G15" s="27">
        <f t="shared" ref="G15:G31" si="7">E15-F15</f>
        <v>0</v>
      </c>
      <c r="H15" s="27">
        <f t="shared" ref="H15:H31" si="8">IF(G15&gt;D15,D15,G15)</f>
        <v>0</v>
      </c>
    </row>
    <row r="16" spans="1:8" x14ac:dyDescent="0.3">
      <c r="A16" s="25"/>
      <c r="B16" s="27">
        <f t="shared" si="0"/>
        <v>0</v>
      </c>
      <c r="C16" s="26"/>
      <c r="D16" s="27">
        <f t="shared" si="5"/>
        <v>0</v>
      </c>
      <c r="E16" s="26"/>
      <c r="F16" s="27">
        <f t="shared" si="6"/>
        <v>0</v>
      </c>
      <c r="G16" s="27">
        <f t="shared" si="7"/>
        <v>0</v>
      </c>
      <c r="H16" s="27">
        <f t="shared" si="8"/>
        <v>0</v>
      </c>
    </row>
    <row r="17" spans="1:8" x14ac:dyDescent="0.3">
      <c r="A17" s="25"/>
      <c r="B17" s="27">
        <f t="shared" si="0"/>
        <v>0</v>
      </c>
      <c r="C17" s="26"/>
      <c r="D17" s="27">
        <f t="shared" si="5"/>
        <v>0</v>
      </c>
      <c r="E17" s="26"/>
      <c r="F17" s="27">
        <f t="shared" si="6"/>
        <v>0</v>
      </c>
      <c r="G17" s="27">
        <f t="shared" si="7"/>
        <v>0</v>
      </c>
      <c r="H17" s="27">
        <f t="shared" si="8"/>
        <v>0</v>
      </c>
    </row>
    <row r="18" spans="1:8" x14ac:dyDescent="0.3">
      <c r="A18" s="25"/>
      <c r="B18" s="27">
        <f t="shared" si="0"/>
        <v>0</v>
      </c>
      <c r="C18" s="26"/>
      <c r="D18" s="27">
        <f t="shared" si="5"/>
        <v>0</v>
      </c>
      <c r="E18" s="26"/>
      <c r="F18" s="27">
        <f t="shared" si="6"/>
        <v>0</v>
      </c>
      <c r="G18" s="27">
        <f t="shared" si="7"/>
        <v>0</v>
      </c>
      <c r="H18" s="27">
        <f t="shared" si="8"/>
        <v>0</v>
      </c>
    </row>
    <row r="19" spans="1:8" x14ac:dyDescent="0.3">
      <c r="A19" s="25"/>
      <c r="B19" s="27">
        <f t="shared" si="0"/>
        <v>0</v>
      </c>
      <c r="C19" s="26"/>
      <c r="D19" s="27">
        <f t="shared" si="5"/>
        <v>0</v>
      </c>
      <c r="E19" s="26"/>
      <c r="F19" s="27">
        <f t="shared" si="6"/>
        <v>0</v>
      </c>
      <c r="G19" s="27">
        <f t="shared" si="7"/>
        <v>0</v>
      </c>
      <c r="H19" s="27">
        <f t="shared" si="8"/>
        <v>0</v>
      </c>
    </row>
    <row r="20" spans="1:8" x14ac:dyDescent="0.3">
      <c r="A20" s="25"/>
      <c r="B20" s="27">
        <f t="shared" si="0"/>
        <v>0</v>
      </c>
      <c r="C20" s="26"/>
      <c r="D20" s="27">
        <f t="shared" si="5"/>
        <v>0</v>
      </c>
      <c r="E20" s="26"/>
      <c r="F20" s="27">
        <f t="shared" si="6"/>
        <v>0</v>
      </c>
      <c r="G20" s="27">
        <f t="shared" si="7"/>
        <v>0</v>
      </c>
      <c r="H20" s="27">
        <f t="shared" si="8"/>
        <v>0</v>
      </c>
    </row>
    <row r="21" spans="1:8" x14ac:dyDescent="0.3">
      <c r="A21" s="25"/>
      <c r="B21" s="27">
        <f t="shared" si="0"/>
        <v>0</v>
      </c>
      <c r="C21" s="26"/>
      <c r="D21" s="27">
        <f t="shared" si="5"/>
        <v>0</v>
      </c>
      <c r="E21" s="26"/>
      <c r="F21" s="27">
        <f t="shared" si="6"/>
        <v>0</v>
      </c>
      <c r="G21" s="27">
        <f t="shared" si="7"/>
        <v>0</v>
      </c>
      <c r="H21" s="27">
        <f t="shared" si="8"/>
        <v>0</v>
      </c>
    </row>
    <row r="22" spans="1:8" x14ac:dyDescent="0.3">
      <c r="A22" s="25"/>
      <c r="B22" s="27">
        <f t="shared" si="0"/>
        <v>0</v>
      </c>
      <c r="C22" s="26"/>
      <c r="D22" s="27">
        <f t="shared" si="5"/>
        <v>0</v>
      </c>
      <c r="E22" s="26"/>
      <c r="F22" s="27">
        <f t="shared" si="6"/>
        <v>0</v>
      </c>
      <c r="G22" s="27">
        <f t="shared" si="7"/>
        <v>0</v>
      </c>
      <c r="H22" s="27">
        <f t="shared" si="8"/>
        <v>0</v>
      </c>
    </row>
    <row r="23" spans="1:8" x14ac:dyDescent="0.3">
      <c r="A23" s="25"/>
      <c r="B23" s="27">
        <f t="shared" si="0"/>
        <v>0</v>
      </c>
      <c r="C23" s="26"/>
      <c r="D23" s="27">
        <f t="shared" si="5"/>
        <v>0</v>
      </c>
      <c r="E23" s="26"/>
      <c r="F23" s="27">
        <f t="shared" si="6"/>
        <v>0</v>
      </c>
      <c r="G23" s="27">
        <f t="shared" si="7"/>
        <v>0</v>
      </c>
      <c r="H23" s="27">
        <f t="shared" si="8"/>
        <v>0</v>
      </c>
    </row>
    <row r="24" spans="1:8" x14ac:dyDescent="0.3">
      <c r="A24" s="25"/>
      <c r="B24" s="27">
        <f t="shared" si="0"/>
        <v>0</v>
      </c>
      <c r="C24" s="26"/>
      <c r="D24" s="27">
        <f t="shared" si="5"/>
        <v>0</v>
      </c>
      <c r="E24" s="26"/>
      <c r="F24" s="27">
        <f t="shared" si="6"/>
        <v>0</v>
      </c>
      <c r="G24" s="27">
        <f t="shared" si="7"/>
        <v>0</v>
      </c>
      <c r="H24" s="27">
        <f t="shared" si="8"/>
        <v>0</v>
      </c>
    </row>
    <row r="25" spans="1:8" x14ac:dyDescent="0.3">
      <c r="A25" s="25"/>
      <c r="B25" s="27">
        <f t="shared" si="0"/>
        <v>0</v>
      </c>
      <c r="C25" s="26"/>
      <c r="D25" s="27">
        <f t="shared" si="5"/>
        <v>0</v>
      </c>
      <c r="E25" s="26"/>
      <c r="F25" s="27">
        <f t="shared" si="6"/>
        <v>0</v>
      </c>
      <c r="G25" s="27">
        <f t="shared" si="7"/>
        <v>0</v>
      </c>
      <c r="H25" s="27">
        <f t="shared" si="8"/>
        <v>0</v>
      </c>
    </row>
    <row r="26" spans="1:8" x14ac:dyDescent="0.3">
      <c r="A26" s="25"/>
      <c r="B26" s="27">
        <f t="shared" si="0"/>
        <v>0</v>
      </c>
      <c r="C26" s="26"/>
      <c r="D26" s="27">
        <f t="shared" si="5"/>
        <v>0</v>
      </c>
      <c r="E26" s="26"/>
      <c r="F26" s="27">
        <f t="shared" si="6"/>
        <v>0</v>
      </c>
      <c r="G26" s="27">
        <f t="shared" si="7"/>
        <v>0</v>
      </c>
      <c r="H26" s="27">
        <f t="shared" si="8"/>
        <v>0</v>
      </c>
    </row>
    <row r="27" spans="1:8" x14ac:dyDescent="0.3">
      <c r="A27" s="25"/>
      <c r="B27" s="27">
        <f t="shared" si="0"/>
        <v>0</v>
      </c>
      <c r="C27" s="26"/>
      <c r="D27" s="27">
        <f t="shared" si="5"/>
        <v>0</v>
      </c>
      <c r="E27" s="26"/>
      <c r="F27" s="27">
        <f t="shared" si="6"/>
        <v>0</v>
      </c>
      <c r="G27" s="27">
        <f t="shared" si="7"/>
        <v>0</v>
      </c>
      <c r="H27" s="27">
        <f t="shared" si="8"/>
        <v>0</v>
      </c>
    </row>
    <row r="28" spans="1:8" x14ac:dyDescent="0.3">
      <c r="A28" s="25"/>
      <c r="B28" s="27">
        <f t="shared" si="0"/>
        <v>0</v>
      </c>
      <c r="C28" s="26"/>
      <c r="D28" s="27">
        <f t="shared" si="5"/>
        <v>0</v>
      </c>
      <c r="E28" s="26"/>
      <c r="F28" s="27">
        <f t="shared" si="6"/>
        <v>0</v>
      </c>
      <c r="G28" s="27">
        <f t="shared" si="7"/>
        <v>0</v>
      </c>
      <c r="H28" s="27">
        <f t="shared" si="8"/>
        <v>0</v>
      </c>
    </row>
    <row r="29" spans="1:8" x14ac:dyDescent="0.3">
      <c r="A29" s="25"/>
      <c r="B29" s="27">
        <f t="shared" si="0"/>
        <v>0</v>
      </c>
      <c r="C29" s="26"/>
      <c r="D29" s="27">
        <f t="shared" si="5"/>
        <v>0</v>
      </c>
      <c r="E29" s="26"/>
      <c r="F29" s="27">
        <f t="shared" si="6"/>
        <v>0</v>
      </c>
      <c r="G29" s="27">
        <f t="shared" si="7"/>
        <v>0</v>
      </c>
      <c r="H29" s="27">
        <f t="shared" si="8"/>
        <v>0</v>
      </c>
    </row>
    <row r="30" spans="1:8" x14ac:dyDescent="0.3">
      <c r="A30" s="25"/>
      <c r="B30" s="27">
        <f t="shared" si="0"/>
        <v>0</v>
      </c>
      <c r="C30" s="26"/>
      <c r="D30" s="27">
        <f t="shared" si="5"/>
        <v>0</v>
      </c>
      <c r="E30" s="26"/>
      <c r="F30" s="27">
        <f t="shared" si="6"/>
        <v>0</v>
      </c>
      <c r="G30" s="27">
        <f t="shared" si="7"/>
        <v>0</v>
      </c>
      <c r="H30" s="27">
        <f t="shared" si="8"/>
        <v>0</v>
      </c>
    </row>
    <row r="31" spans="1:8" x14ac:dyDescent="0.3">
      <c r="A31" s="25"/>
      <c r="B31" s="27">
        <f t="shared" si="0"/>
        <v>0</v>
      </c>
      <c r="C31" s="26"/>
      <c r="D31" s="27">
        <f t="shared" si="5"/>
        <v>0</v>
      </c>
      <c r="E31" s="26"/>
      <c r="F31" s="27">
        <f t="shared" si="6"/>
        <v>0</v>
      </c>
      <c r="G31" s="27">
        <f t="shared" si="7"/>
        <v>0</v>
      </c>
      <c r="H31" s="27">
        <f t="shared" si="8"/>
        <v>0</v>
      </c>
    </row>
  </sheetData>
  <mergeCells count="2">
    <mergeCell ref="B2:D2"/>
    <mergeCell ref="E2:G2"/>
  </mergeCells>
  <pageMargins left="0.7" right="0.7" top="0.75" bottom="0.75" header="0.3" footer="0.3"/>
  <pageSetup orientation="landscape" r:id="rId1"/>
  <headerFooter>
    <oddHeader>&amp;C&amp;6STATE OF FLORIDA DEPARTMENT OF TRANSPORTATION&amp;11
&amp;"-,Bold" 105% ASPHALT WORKSHEET&amp;R&amp;6CONSTRUCTION
1/22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0" ma:contentTypeDescription="Create a new document." ma:contentTypeScope="" ma:versionID="1c647c09bec28cb282d41c6f3493e7d2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52845893c6bdb132389887af7955a08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46F6D-E15A-4778-8369-3941820CF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40222D-785E-4D31-BB22-F88AACD7F5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9DD3F5-41D2-4F4E-AF81-0526923A8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105%</vt:lpstr>
      <vt:lpstr>105% Alternate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Hewitt, Richard</dc:creator>
  <cp:lastModifiedBy>Carlquist, Taylor</cp:lastModifiedBy>
  <dcterms:created xsi:type="dcterms:W3CDTF">2022-01-19T12:43:04Z</dcterms:created>
  <dcterms:modified xsi:type="dcterms:W3CDTF">2022-01-19T19:22:41Z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</Properties>
</file>