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fldot-my.sharepoint.com/personal/francisco_suarez_dot_state_fl_us1/Documents/Desktop/Trainings and Guides/Accessability/To be checked/ID 11/"/>
    </mc:Choice>
  </mc:AlternateContent>
  <xr:revisionPtr revIDLastSave="8" documentId="8_{5712A3CA-4DF0-44B4-BFC5-E4CA70ADE619}" xr6:coauthVersionLast="47" xr6:coauthVersionMax="47" xr10:uidLastSave="{B59FF6E5-B2A0-4877-B787-66558B8C9F6C}"/>
  <bookViews>
    <workbookView xWindow="-120" yWindow="-120" windowWidth="29040" windowHeight="15720" xr2:uid="{00000000-000D-0000-FFFF-FFFF00000000}"/>
  </bookViews>
  <sheets>
    <sheet name="Active Jobs" sheetId="1" r:id="rId1"/>
    <sheet name="Completed Job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3" i="1"/>
</calcChain>
</file>

<file path=xl/sharedStrings.xml><?xml version="1.0" encoding="utf-8"?>
<sst xmlns="http://schemas.openxmlformats.org/spreadsheetml/2006/main" count="1015" uniqueCount="786">
  <si>
    <t>District One's</t>
  </si>
  <si>
    <t>Dispute Review Boards - Active Projects  1/7/2025</t>
  </si>
  <si>
    <t>Revised as of:</t>
  </si>
  <si>
    <t xml:space="preserve"> </t>
  </si>
  <si>
    <t>Construction Contact Person: Marshall Douberley, 863-519-2382, marshall.douberley@dot.state.fl.us</t>
  </si>
  <si>
    <t>Contract No.</t>
  </si>
  <si>
    <t>Financial Project ID</t>
  </si>
  <si>
    <t>County</t>
  </si>
  <si>
    <t>Description</t>
  </si>
  <si>
    <t>Admin.</t>
  </si>
  <si>
    <t>Contractor</t>
  </si>
  <si>
    <t xml:space="preserve">FDOT Rep. </t>
  </si>
  <si>
    <t xml:space="preserve">Contractors Rep. </t>
  </si>
  <si>
    <t xml:space="preserve">Chair  </t>
  </si>
  <si>
    <t>T1035</t>
  </si>
  <si>
    <t>201217-8-52-01</t>
  </si>
  <si>
    <t>Polk</t>
  </si>
  <si>
    <t xml:space="preserve">I-4 (SR 400) at CSX Bridge </t>
  </si>
  <si>
    <t>Brian U1U79McKishnie/CONSOR</t>
  </si>
  <si>
    <t>Condotte America, LLC</t>
  </si>
  <si>
    <t>Alan Adderley</t>
  </si>
  <si>
    <t>Thomas Rice</t>
  </si>
  <si>
    <t>John Duke</t>
  </si>
  <si>
    <t>E1W21</t>
  </si>
  <si>
    <t>4145068-52-01</t>
  </si>
  <si>
    <t>Manatee</t>
  </si>
  <si>
    <t>SR 70 From Bournside Blvd. to Waterbury Road</t>
  </si>
  <si>
    <t>Pinky Pakalapati / CDM Smith</t>
  </si>
  <si>
    <t>Russell Engineering</t>
  </si>
  <si>
    <t>Tony Harvey</t>
  </si>
  <si>
    <t>Bob Burleson</t>
  </si>
  <si>
    <t>Ashley Rammy Cone</t>
  </si>
  <si>
    <t>T1783 Not Active</t>
  </si>
  <si>
    <t>2012273-52-01</t>
  </si>
  <si>
    <t>Sarasota</t>
  </si>
  <si>
    <t>I-75 @ S.R.72 (Clark Road)</t>
  </si>
  <si>
    <t>Floyd Culligan/AECOM</t>
  </si>
  <si>
    <t>SACYR Construction SA</t>
  </si>
  <si>
    <t>Allan Adderley</t>
  </si>
  <si>
    <t>Robert Cedeno</t>
  </si>
  <si>
    <t>E1T28</t>
  </si>
  <si>
    <t>445059-1-52-01</t>
  </si>
  <si>
    <t>River Road from US 41 to I-75</t>
  </si>
  <si>
    <t>Lisa Propps/Consur</t>
  </si>
  <si>
    <t>The Demoya Group</t>
  </si>
  <si>
    <t>Roger Peters</t>
  </si>
  <si>
    <t>Ralpf Ellis</t>
  </si>
  <si>
    <t>Matthew Michalak</t>
  </si>
  <si>
    <t xml:space="preserve">  E1U79</t>
  </si>
  <si>
    <t xml:space="preserve">      425843-2-52-01</t>
  </si>
  <si>
    <t xml:space="preserve">       Collier</t>
  </si>
  <si>
    <t xml:space="preserve">               I-75 at SR 951 Interchange</t>
  </si>
  <si>
    <t xml:space="preserve">     Justin Schofield/AECOM</t>
  </si>
  <si>
    <t>Jennifer Olson</t>
  </si>
  <si>
    <t>T1859</t>
  </si>
  <si>
    <t>441562-1-52-01</t>
  </si>
  <si>
    <t>Desoto</t>
  </si>
  <si>
    <t>SR 70 from Peace River to SE Baker St</t>
  </si>
  <si>
    <t>Todd Boehmer</t>
  </si>
  <si>
    <t>Watson Civil Construction Inc.</t>
  </si>
  <si>
    <t xml:space="preserve">Marshall Daugherty </t>
  </si>
  <si>
    <t>Timothy Lemke</t>
  </si>
  <si>
    <t xml:space="preserve">Matthew Michalak </t>
  </si>
  <si>
    <t>E1V68</t>
  </si>
  <si>
    <t>414506-1-52-01</t>
  </si>
  <si>
    <t>SR 70 Lorraine to Bourneside Blvd</t>
  </si>
  <si>
    <t xml:space="preserve">Robert Cedeno  </t>
  </si>
  <si>
    <t>T1875</t>
  </si>
  <si>
    <t>440444-1-52-01</t>
  </si>
  <si>
    <t>S.R.33 (Lakeland Hills Blvd.) From Parkview Place to Granada Street</t>
  </si>
  <si>
    <t>Consor Inc. (Tony George)</t>
  </si>
  <si>
    <t>Hubbard Contruction Inc.</t>
  </si>
  <si>
    <t>Glenn Ivey</t>
  </si>
  <si>
    <t>Ernist Wolf</t>
  </si>
  <si>
    <t>John Miseroy</t>
  </si>
  <si>
    <t>T1865</t>
  </si>
  <si>
    <t>430848-1-52-01</t>
  </si>
  <si>
    <t>Hendry</t>
  </si>
  <si>
    <t xml:space="preserve">SR 82 from Hendry County Line to Gator Slough </t>
  </si>
  <si>
    <t xml:space="preserve">Eisman &amp; Russo, Inc. / Scott Woss </t>
  </si>
  <si>
    <t xml:space="preserve">Ajax Paving Inc. </t>
  </si>
  <si>
    <t xml:space="preserve">Joseph Restino </t>
  </si>
  <si>
    <t>Pat McCann</t>
  </si>
  <si>
    <t>T1899</t>
  </si>
  <si>
    <t>430185-3-52-01</t>
  </si>
  <si>
    <t>I-4 at SR-33 Interchange</t>
  </si>
  <si>
    <t>The Corradino Group /Scott Cavendish</t>
  </si>
  <si>
    <t>Lane</t>
  </si>
  <si>
    <t>Bill Deyo</t>
  </si>
  <si>
    <t>Earle S. Cooper</t>
  </si>
  <si>
    <t>E1W82</t>
  </si>
  <si>
    <t>445296-1-52-01</t>
  </si>
  <si>
    <t>SR 93 (I-75) at  Pineridge Road</t>
  </si>
  <si>
    <t>EXP/ Kevin Daugherty</t>
  </si>
  <si>
    <t>Murry Yates</t>
  </si>
  <si>
    <t>E1W47</t>
  </si>
  <si>
    <t>42061-3-52-01</t>
  </si>
  <si>
    <t>SR 93 (I-75) at Fruitville Road</t>
  </si>
  <si>
    <t>Atkins/Clifford Menting</t>
  </si>
  <si>
    <t>Prince</t>
  </si>
  <si>
    <t>T1926</t>
  </si>
  <si>
    <t>446296-2-52-01</t>
  </si>
  <si>
    <t>Lee</t>
  </si>
  <si>
    <t>SR 93 (I-75) at Daniels Pkwy</t>
  </si>
  <si>
    <t>Mike Martin/Metric Engineering</t>
  </si>
  <si>
    <t>Dispute Review Boards On Complete Jobs</t>
  </si>
  <si>
    <t>DRB Members</t>
  </si>
  <si>
    <t>E1K75</t>
  </si>
  <si>
    <t>201214-3-62-01</t>
  </si>
  <si>
    <t>I-4 (SR 400) at SR 559 Interchange</t>
  </si>
  <si>
    <t xml:space="preserve">Mike McCall         KCCS </t>
  </si>
  <si>
    <t>Cone &amp; Graham, Inc.</t>
  </si>
  <si>
    <t>Bill Deyo, Tom Rice, Dallas Woffard</t>
  </si>
  <si>
    <t>T1550</t>
  </si>
  <si>
    <t>413044-4-52-01</t>
  </si>
  <si>
    <t>I-75 from Sumter Blvd. to River Road</t>
  </si>
  <si>
    <t xml:space="preserve">Keith Riddle            URS                                 </t>
  </si>
  <si>
    <t>Conalvias</t>
  </si>
  <si>
    <t>Ed Minchin, David Donofrio, James Weeks</t>
  </si>
  <si>
    <t>201213-1-52-01</t>
  </si>
  <si>
    <t>I-4 at US 98 Interchange</t>
  </si>
  <si>
    <t>Metric Engineering</t>
  </si>
  <si>
    <t>Hubbard Construction</t>
  </si>
  <si>
    <t>Rober Bayless, Thomas Shafer, Dallas Wolford</t>
  </si>
  <si>
    <t>T1027</t>
  </si>
  <si>
    <t xml:space="preserve">403890-1-52-01 </t>
  </si>
  <si>
    <t>US 27, Blue Heron Bay Blvd. to CR 547</t>
  </si>
  <si>
    <t>HNTB</t>
  </si>
  <si>
    <t>Ranger Const. Company</t>
  </si>
  <si>
    <t>John Duke, Jr., Rammey Cone, Gary Geddis</t>
  </si>
  <si>
    <t>T1069</t>
  </si>
  <si>
    <t>196880-1-52-01</t>
  </si>
  <si>
    <t>Okeechobee</t>
  </si>
  <si>
    <t>SR 70, W of US 98 to W of 7th Ave. NW</t>
  </si>
  <si>
    <t>Wilson Franklin, P.E.          MacTec</t>
  </si>
  <si>
    <t>Michael Bone, Ray Prescott, Eduardo Perez</t>
  </si>
  <si>
    <t>T1012</t>
  </si>
  <si>
    <t>195736-1-52-01</t>
  </si>
  <si>
    <t>SR 45 Lee County Line to a point N of SR 865 (Bonita Beach Road</t>
  </si>
  <si>
    <t>Scott Woss          KCCS</t>
  </si>
  <si>
    <t>Better Roads, Inc.</t>
  </si>
  <si>
    <t>John Nutbrown, E.K. Richardson, James Guyer</t>
  </si>
  <si>
    <t>T1055</t>
  </si>
  <si>
    <t>200732-1-52-01</t>
  </si>
  <si>
    <t>Collier</t>
  </si>
  <si>
    <t>I-75 S of Golden Gate Pkwy. to N of Golden Gate Pkwy.</t>
  </si>
  <si>
    <t>Steven Coker           HDR</t>
  </si>
  <si>
    <t>Magnum Const. Mgmt. Corp. dba MCM</t>
  </si>
  <si>
    <t>Frank Proch, Joe Capelletti, Carson Carner</t>
  </si>
  <si>
    <t>T1203</t>
  </si>
  <si>
    <t>420647-1-52-01</t>
  </si>
  <si>
    <t>(Alico Road) From Dusty Lane to W of SR 45 (US 41)</t>
  </si>
  <si>
    <t>M. Martin            Dynamic Corp.</t>
  </si>
  <si>
    <t>Posen Const., Inc.</t>
  </si>
  <si>
    <t>Carson Carner, Thomas Rice, Frank Proch</t>
  </si>
  <si>
    <t>T1064</t>
  </si>
  <si>
    <t>197679-1-52-01</t>
  </si>
  <si>
    <t>US 27, SR 544 to Blue Heron Bay Blvd.</t>
  </si>
  <si>
    <t>Cherry Hill Const., Inc.</t>
  </si>
  <si>
    <t>Frank Proch, Jerry Stanley, Alan Adderley</t>
  </si>
  <si>
    <t>T1089</t>
  </si>
  <si>
    <t>196121-1-52-01</t>
  </si>
  <si>
    <t>SR 70 (West of I-75 to East of Lakewood Ranch Blvd.)</t>
  </si>
  <si>
    <t>Bob Taraska, P.E.,       G &amp; O</t>
  </si>
  <si>
    <t>John Saltsman, Mike Bone, Carson Carner</t>
  </si>
  <si>
    <t>T1108</t>
  </si>
  <si>
    <t>200966-1-52-01</t>
  </si>
  <si>
    <t>I-75 Major Interchange @ Alico Rd</t>
  </si>
  <si>
    <t>Vincent Zaliauskas, P.E.</t>
  </si>
  <si>
    <t>Gilbert Southern Co.</t>
  </si>
  <si>
    <t>Robert Bayless, Matthew Michalak, Dennis Roza</t>
  </si>
  <si>
    <t>T1082</t>
  </si>
  <si>
    <t>195756-2-52-01</t>
  </si>
  <si>
    <t>SR 78 (Pine Island Rd.) E of Chiquita Blvd. to W. of Hancock Br. Pkwy</t>
  </si>
  <si>
    <t>James E. White</t>
  </si>
  <si>
    <t>Westwing Contracting, Inc.</t>
  </si>
  <si>
    <t>Don Henderson, Jack Norton, Frank Consoli</t>
  </si>
  <si>
    <t>T1214</t>
  </si>
  <si>
    <t>197705-1-52-01</t>
  </si>
  <si>
    <t>SR 25 (US 27) from SR 60 to Towerview</t>
  </si>
  <si>
    <t>Tim Dewitz</t>
  </si>
  <si>
    <t>Lane Construction Corp.</t>
  </si>
  <si>
    <t>John Duke, Keith Richardson, Frank Proch</t>
  </si>
  <si>
    <t>T1209</t>
  </si>
  <si>
    <t>195766-1-52-01</t>
  </si>
  <si>
    <t>SR 739 Metro Parkway Pine Avenue to SR 82</t>
  </si>
  <si>
    <t>James  White                AIM Engineering</t>
  </si>
  <si>
    <t>Posen Construction, Inc.</t>
  </si>
  <si>
    <r>
      <t xml:space="preserve">J.B. Lairscey, Thomas Rice, </t>
    </r>
    <r>
      <rPr>
        <sz val="11"/>
        <color theme="1"/>
        <rFont val="Calibri"/>
        <family val="2"/>
        <scheme val="minor"/>
      </rPr>
      <t>Carson Carner</t>
    </r>
  </si>
  <si>
    <t>T1125</t>
  </si>
  <si>
    <t>198018-1-52-04</t>
  </si>
  <si>
    <t>SR 45 (US 41) From SR 45A  to N of SR 681</t>
  </si>
  <si>
    <t>Tracy Kennan                G &amp; O</t>
  </si>
  <si>
    <t>W. O. Downs, Dallas Wolford, Roy Adams, Jr.</t>
  </si>
  <si>
    <t>T1235</t>
  </si>
  <si>
    <t>197707-1-52-01</t>
  </si>
  <si>
    <t>US 27 from N of SR 542 to N of CR 546</t>
  </si>
  <si>
    <t>Todd Boehmer MACTEC</t>
  </si>
  <si>
    <t>Westra Const. Corp.</t>
  </si>
  <si>
    <t>Matthew Michalak, Frank Proch, Jimmy Lairscey</t>
  </si>
  <si>
    <t>T1242</t>
  </si>
  <si>
    <t>408185-2-52-01</t>
  </si>
  <si>
    <t>SR 64 @ Anna Maria Bridge</t>
  </si>
  <si>
    <t>Ken Spillett              Parsons Brinck.</t>
  </si>
  <si>
    <t>Quinn Const., Inc.</t>
  </si>
  <si>
    <r>
      <rPr>
        <sz val="10"/>
        <rFont val="Arial"/>
        <family val="2"/>
      </rPr>
      <t xml:space="preserve">Ashley R. </t>
    </r>
    <r>
      <rPr>
        <sz val="11"/>
        <color theme="1"/>
        <rFont val="Calibri"/>
        <family val="2"/>
        <scheme val="minor"/>
      </rPr>
      <t>Cone, Jimmy Lairscey, Frank Proch</t>
    </r>
  </si>
  <si>
    <t>T1204</t>
  </si>
  <si>
    <t>198478-1-52-01</t>
  </si>
  <si>
    <t>Charlotte</t>
  </si>
  <si>
    <t>CR 765A (Taylor Rd.) Acline Road to Alligator Creek</t>
  </si>
  <si>
    <t>Scott Woss                 KCCS</t>
  </si>
  <si>
    <t>Thomas Marine Construction, Inc,</t>
  </si>
  <si>
    <t>Frank Proch, Tom Rice, Carson Carner</t>
  </si>
  <si>
    <t>T1177</t>
  </si>
  <si>
    <t>196022-4-52-01</t>
  </si>
  <si>
    <t>SR 64 from Lakewood Ranch Blvd. to Lorraine Road</t>
  </si>
  <si>
    <t>Barry E. Wilson        Genesis CEI Services</t>
  </si>
  <si>
    <t>Prince Contracting</t>
  </si>
  <si>
    <r>
      <t>George Spofford, Bobby Buser, Ashley</t>
    </r>
    <r>
      <rPr>
        <sz val="10"/>
        <rFont val="Arial"/>
        <family val="2"/>
      </rPr>
      <t xml:space="preserve"> R.</t>
    </r>
    <r>
      <rPr>
        <sz val="11"/>
        <color theme="1"/>
        <rFont val="Calibri"/>
        <family val="2"/>
        <scheme val="minor"/>
      </rPr>
      <t xml:space="preserve"> Cone</t>
    </r>
  </si>
  <si>
    <t>T1237</t>
  </si>
  <si>
    <t>197645-1-52-01</t>
  </si>
  <si>
    <t>In-Town By-Bass From SR 600 to SR 35 (North Florida Ave.)</t>
  </si>
  <si>
    <t>Joe Chao                    KCCS</t>
  </si>
  <si>
    <t>Southland Const., Inc.</t>
  </si>
  <si>
    <t>Roy Adams, John H. Duke, Sr., Keith Richardson</t>
  </si>
  <si>
    <t>T1289</t>
  </si>
  <si>
    <t>408040-1-52-01</t>
  </si>
  <si>
    <t>SR 739 from Six Mile Cypress Pkwy. to Danials Pkwy.</t>
  </si>
  <si>
    <t>Denis Roza                 AIM Engineering</t>
  </si>
  <si>
    <t>E.T. Mackenzie, Inc.</t>
  </si>
  <si>
    <t>Ashley R. Cone, Robert Cedeno, Ron Klein</t>
  </si>
  <si>
    <t>T1296</t>
  </si>
  <si>
    <t>193896-1-52-01</t>
  </si>
  <si>
    <t>SR 70 From Turner Ave. to SR 31</t>
  </si>
  <si>
    <t>Henry Smith                KCI</t>
  </si>
  <si>
    <t>David Donofrio, Allan Adderley, Keith Richardson</t>
  </si>
  <si>
    <t>T1288</t>
  </si>
  <si>
    <t>195968-2-52-01 195968-3-52-01 195968-4-52-01</t>
  </si>
  <si>
    <t>SR 62 from US 301 to SR 37</t>
  </si>
  <si>
    <t>Scott Passamore      KCI</t>
  </si>
  <si>
    <t>Superior Asphalt</t>
  </si>
  <si>
    <t xml:space="preserve">Keith Richardson, David Donofrio, Lester Furney </t>
  </si>
  <si>
    <t>T1285</t>
  </si>
  <si>
    <t>197593-1-52-01</t>
  </si>
  <si>
    <t>US 17/92 from US 17 to Rochelle Ave</t>
  </si>
  <si>
    <t xml:space="preserve">Rick Roberts               DRMP </t>
  </si>
  <si>
    <t>K&amp;R</t>
  </si>
  <si>
    <t>Dave Donofrio, Robert Cedeno, Ralph Ellis</t>
  </si>
  <si>
    <t>E1G81</t>
  </si>
  <si>
    <t>414738-1-52-01</t>
  </si>
  <si>
    <t>I-75 ITS from Lee Cty. Line to Sarasota Cty. Line</t>
  </si>
  <si>
    <t>Vay Scott             Allied Engineering</t>
  </si>
  <si>
    <t>Trans Tech Electric</t>
  </si>
  <si>
    <t>Jim MacLaughlin, Felix Peguero, Mike Bone</t>
  </si>
  <si>
    <t>T1316</t>
  </si>
  <si>
    <t>415025-1-52-01</t>
  </si>
  <si>
    <t>SR 70 from Bermon to St. Lucie Cty. Line</t>
  </si>
  <si>
    <t>Jeff James                   HDR</t>
  </si>
  <si>
    <t>Sheltra &amp; Sons Construction Co. Inc.</t>
  </si>
  <si>
    <t>Carson Carner, Ray Prescott, Mike Bone</t>
  </si>
  <si>
    <t>E1G79</t>
  </si>
  <si>
    <t>420613-1-52-01  420614-1-52-01 420622-1-52-01</t>
  </si>
  <si>
    <t>I-75 @ Fruitville Road &amp;  I-75 @ University</t>
  </si>
  <si>
    <t xml:space="preserve">Matt Lewis                  URS </t>
  </si>
  <si>
    <t>Robert A. Cedeno, Tom Rice, Ralph Ellis</t>
  </si>
  <si>
    <t>E1G83</t>
  </si>
  <si>
    <t>420616-1-52-01 420618-1-52-01</t>
  </si>
  <si>
    <t>I-75 at US 301 &amp; I-75 at SR 70</t>
  </si>
  <si>
    <t>APAC</t>
  </si>
  <si>
    <t>David (Mick) Jameson, Joy Christiano, Dave Donofrio</t>
  </si>
  <si>
    <t>E1G92</t>
  </si>
  <si>
    <t>419804-1-52-01</t>
  </si>
  <si>
    <t>I-75 from University Pkwy. to Curiosity Creek</t>
  </si>
  <si>
    <t>Highway Safety Devices</t>
  </si>
  <si>
    <r>
      <rPr>
        <sz val="10"/>
        <rFont val="Arial"/>
        <family val="2"/>
      </rPr>
      <t>Jim Guyer, Allan Adderley,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Frank Proch</t>
    </r>
  </si>
  <si>
    <t>E1G99</t>
  </si>
  <si>
    <t>408043-2-52-01</t>
  </si>
  <si>
    <t>Winter Haven Citywide Computerized Signals</t>
  </si>
  <si>
    <t>Ron Ramos                 GBF</t>
  </si>
  <si>
    <r>
      <rPr>
        <sz val="11"/>
        <color theme="1"/>
        <rFont val="Calibri"/>
        <family val="2"/>
        <scheme val="minor"/>
      </rPr>
      <t>David (Mick) Jameson, Jim Guyer,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Tom Rice</t>
    </r>
  </si>
  <si>
    <t>E1H02</t>
  </si>
  <si>
    <t>412851-1-52-01</t>
  </si>
  <si>
    <t>I-75 Full Deck Panel Replacement</t>
  </si>
  <si>
    <t>ZEP</t>
  </si>
  <si>
    <r>
      <rPr>
        <sz val="10"/>
        <rFont val="Arial"/>
        <family val="2"/>
      </rPr>
      <t>Joy Christiano,</t>
    </r>
    <r>
      <rPr>
        <sz val="10"/>
        <color rgb="FFFF0000"/>
        <rFont val="Arial"/>
        <family val="2"/>
      </rPr>
      <t xml:space="preserve"> </t>
    </r>
    <r>
      <rPr>
        <sz val="11"/>
        <color theme="1"/>
        <rFont val="Calibri"/>
        <family val="2"/>
        <scheme val="minor"/>
      </rPr>
      <t>Matthew Michalak,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Ken Fusch</t>
    </r>
  </si>
  <si>
    <t>E1H00</t>
  </si>
  <si>
    <t>422670-1-52-01</t>
  </si>
  <si>
    <t>I-75 from Charlotte Co/L to S. of Toledo Blade</t>
  </si>
  <si>
    <t>Cornerstone Business</t>
  </si>
  <si>
    <t>Allan Adderley, David (Mick) Jameson, Frank Proch</t>
  </si>
  <si>
    <t>E1H63</t>
  </si>
  <si>
    <t>426786-1-52-01</t>
  </si>
  <si>
    <t>I-75 @ Bonita Beach Road</t>
  </si>
  <si>
    <t>Phillip Maggard     Metric Engineering</t>
  </si>
  <si>
    <t>APAC S.E., Inc.</t>
  </si>
  <si>
    <t>Robert Cedeno, E. K. Richardson, Ronnie Kline</t>
  </si>
  <si>
    <t>E1H24</t>
  </si>
  <si>
    <t>195410-1-52-01</t>
  </si>
  <si>
    <t>SR 951 @ Bridge No. 030148 / Marco Island (Jolley) Bridge</t>
  </si>
  <si>
    <t>Steve Nappi         FDOT</t>
  </si>
  <si>
    <t>Johnson Brothers</t>
  </si>
  <si>
    <t>T1078</t>
  </si>
  <si>
    <t>195705-1-52-01</t>
  </si>
  <si>
    <t>SR 78 from S. of Willow Stream Ln. to E. of Williamsburg Drive</t>
  </si>
  <si>
    <t>Armando Sampedro CTE</t>
  </si>
  <si>
    <t>Westwind Contracting, Inc.</t>
  </si>
  <si>
    <r>
      <t xml:space="preserve">Frank Proch, </t>
    </r>
    <r>
      <rPr>
        <sz val="10"/>
        <rFont val="Arial"/>
        <family val="2"/>
      </rPr>
      <t>Carson Carner,</t>
    </r>
    <r>
      <rPr>
        <sz val="11"/>
        <color theme="1"/>
        <rFont val="Calibri"/>
        <family val="2"/>
        <scheme val="minor"/>
      </rPr>
      <t xml:space="preserve"> John Duke</t>
    </r>
  </si>
  <si>
    <t>E1E73</t>
  </si>
  <si>
    <t>414733-1-52-01</t>
  </si>
  <si>
    <t>I-75 Freeway Management System &amp; RTMC Bldg.</t>
  </si>
  <si>
    <t>Tony Chin                    AIM Engineering</t>
  </si>
  <si>
    <t>Miller Electric</t>
  </si>
  <si>
    <t xml:space="preserve">Michael Bone, Felix Peguero, Pete Markham </t>
  </si>
  <si>
    <t>T1022</t>
  </si>
  <si>
    <t>195737-1-52-01</t>
  </si>
  <si>
    <t>US 41 (SR 45) from a point N of Bonita Beach Road to Old US 41</t>
  </si>
  <si>
    <t>Astaldi Construction Corp.</t>
  </si>
  <si>
    <t>Don Henderson, John Norton, Frank Consoli</t>
  </si>
  <si>
    <t>T1173</t>
  </si>
  <si>
    <t>415569-1-52-01</t>
  </si>
  <si>
    <t>SR 72 from Vanderpipe Slough to Deer Prairie Slough</t>
  </si>
  <si>
    <t>Susan Kinney</t>
  </si>
  <si>
    <t>Frank Proch, Thomas Rice, Carson Carner</t>
  </si>
  <si>
    <t>T1344</t>
  </si>
  <si>
    <t>411039-1-52-01</t>
  </si>
  <si>
    <t>US 27 From N of CR 546 to S. of SR 544, Add lanes and Rehabilitate Pavement</t>
  </si>
  <si>
    <t>George Escojido RK&amp;K</t>
  </si>
  <si>
    <t>Mid State Paving, Company</t>
  </si>
  <si>
    <t>Jim Weeks, Robert Buser, Jim Guyer</t>
  </si>
  <si>
    <t>E1H23</t>
  </si>
  <si>
    <t>198010-4-52-01</t>
  </si>
  <si>
    <t>US 301 from Myrtle Ave to Desoto Road</t>
  </si>
  <si>
    <t>Barry Wilson        Genesis CEI Services</t>
  </si>
  <si>
    <t>Robert Bayless, Robert Buser, Tom Rice</t>
  </si>
  <si>
    <t>E1H69</t>
  </si>
  <si>
    <t>426645-1-52-01</t>
  </si>
  <si>
    <t>E/W Connector from SR 33 to Pace Road</t>
  </si>
  <si>
    <t>Mike McCall        KCCS</t>
  </si>
  <si>
    <t>APAC, Se.E.</t>
  </si>
  <si>
    <t>Roy Adams, Ralph Ellis  Charles Wegman</t>
  </si>
  <si>
    <t>T1399</t>
  </si>
  <si>
    <t>411037-1-52-01</t>
  </si>
  <si>
    <t>I-75 SR 82 to Luckett</t>
  </si>
  <si>
    <t>Keith Riddle            URS</t>
  </si>
  <si>
    <t>Alan Adderley,                       E. K. Richardson, Roy Adams</t>
  </si>
  <si>
    <t>E1H99</t>
  </si>
  <si>
    <t>405462-4-52-01</t>
  </si>
  <si>
    <t>Lee County Incident Management System</t>
  </si>
  <si>
    <t>Chris Libby - PBS&amp;J</t>
  </si>
  <si>
    <t>Traffic Control Devices</t>
  </si>
  <si>
    <t>Felix Peguero, Gerald Stanley, Mike Bone</t>
  </si>
  <si>
    <t>T1393</t>
  </si>
  <si>
    <t>197701-4-52-01</t>
  </si>
  <si>
    <t>SR 559 from Recker to Derby</t>
  </si>
  <si>
    <t>AECON - Harold Dubon</t>
  </si>
  <si>
    <t>Kaminga &amp; Roodvoets</t>
  </si>
  <si>
    <t>David Donofrio, Charles Wegman, John H. Duke</t>
  </si>
  <si>
    <t>T1009</t>
  </si>
  <si>
    <t>194093-1-52-01</t>
  </si>
  <si>
    <t>SR 35 (US 17) From a point N. of Peace River to a point N. of Tropicana</t>
  </si>
  <si>
    <t>Rolando Luis          URS</t>
  </si>
  <si>
    <t>Freedom Pipeline</t>
  </si>
  <si>
    <t>Don Henderson, Frank Proch, Stefanie Grindell</t>
  </si>
  <si>
    <t>E1G60</t>
  </si>
  <si>
    <t>416119-1-52-01</t>
  </si>
  <si>
    <t>Manatee ATMS Phase I</t>
  </si>
  <si>
    <t>Howard Holley        TBE</t>
  </si>
  <si>
    <t>David (Mick) Jameson, Ashley Rammy Cone, John Duke</t>
  </si>
  <si>
    <t>T1322</t>
  </si>
  <si>
    <t>198010-3-52-01</t>
  </si>
  <si>
    <t>US 301 from Wood Street to Myrtle Ave.</t>
  </si>
  <si>
    <t>Tom Deer                    AIM Engineering</t>
  </si>
  <si>
    <t>Prince Contracting, LLC</t>
  </si>
  <si>
    <r>
      <t xml:space="preserve">Bobby Buser, Ashley R. Cone, George Spofford- </t>
    </r>
    <r>
      <rPr>
        <b/>
        <sz val="10"/>
        <color rgb="FFFF0000"/>
        <rFont val="Arial"/>
        <family val="2"/>
      </rPr>
      <t>Inactive Board</t>
    </r>
  </si>
  <si>
    <t>T1373</t>
  </si>
  <si>
    <t>406314-3-52-01</t>
  </si>
  <si>
    <t>I-75 from N. Of North River R to North of SR 681</t>
  </si>
  <si>
    <t xml:space="preserve">Mike Martin                 Metric                       </t>
  </si>
  <si>
    <t xml:space="preserve">Jack Nutbrown, Bobby Buser, Peter Markham </t>
  </si>
  <si>
    <t>E1H76</t>
  </si>
  <si>
    <t>411036-1-52-01</t>
  </si>
  <si>
    <t xml:space="preserve"> I-75 Colonial to SR 82</t>
  </si>
  <si>
    <t>Alan Adderley, E. K. Richardson, Roy Adams</t>
  </si>
  <si>
    <t>E1H79</t>
  </si>
  <si>
    <t>422404-1-52-01</t>
  </si>
  <si>
    <t>SR 64 from 12th Street E. to 15th. Street W</t>
  </si>
  <si>
    <t>Rick Hogue              Wilson Miller</t>
  </si>
  <si>
    <t>Gibbs &amp; Register, Inc.</t>
  </si>
  <si>
    <t>Cynthia Snow White, Matthew Michalak, Allan Adderley</t>
  </si>
  <si>
    <t>E1F59</t>
  </si>
  <si>
    <t>420655-1-52-01</t>
  </si>
  <si>
    <t>I-75, Design Build from Golden Gate Parkway to S of Colonial Blvd.</t>
  </si>
  <si>
    <t>Edwin Santana     Metric Engineering</t>
  </si>
  <si>
    <t>ACCI/API, Joint Venture</t>
  </si>
  <si>
    <r>
      <t>Robert A. Cedeno, Joy L. Christiano,</t>
    </r>
    <r>
      <rPr>
        <sz val="10"/>
        <rFont val="Arial"/>
        <family val="2"/>
      </rPr>
      <t xml:space="preserve"> Ashley R. Cone - </t>
    </r>
    <r>
      <rPr>
        <b/>
        <sz val="10"/>
        <color rgb="FFFF0000"/>
        <rFont val="Arial"/>
        <family val="2"/>
      </rPr>
      <t>Inactive Board</t>
    </r>
  </si>
  <si>
    <t>T1299</t>
  </si>
  <si>
    <t>194201-2-52-01</t>
  </si>
  <si>
    <t>SR 80 from Clark to Birchwood</t>
  </si>
  <si>
    <t>Kristina Clarke-DeMoya                  CTE</t>
  </si>
  <si>
    <t>C.W. Roberts</t>
  </si>
  <si>
    <t xml:space="preserve">Jack Nutbrown, Carson Carner, Joe Capeletti </t>
  </si>
  <si>
    <t>T1329</t>
  </si>
  <si>
    <t>195719-1-52-01</t>
  </si>
  <si>
    <t>SR 739 From US 41(SOF Alico) To Six Mile Cypress Pkwy</t>
  </si>
  <si>
    <t>Tom Deer                 AIM Engineering</t>
  </si>
  <si>
    <t>Safco Insurance of America</t>
  </si>
  <si>
    <t>Robert Cedeno, Tom Rice, Ronnie Cline</t>
  </si>
  <si>
    <t>E1H58</t>
  </si>
  <si>
    <t>426635-1-52-01</t>
  </si>
  <si>
    <t>Manatee County ATMS Phase II</t>
  </si>
  <si>
    <t>Dick Howarth          TBE</t>
  </si>
  <si>
    <t>Transcore ITS, LLC.</t>
  </si>
  <si>
    <t>Mick Jameson, John Duke James Guyer</t>
  </si>
  <si>
    <t>T1402</t>
  </si>
  <si>
    <t>197562-2-52-01</t>
  </si>
  <si>
    <t>US 98 (Bartow Hwy) From Brooks Street to Edgewood Dr.</t>
  </si>
  <si>
    <t>Geoff Waite, Roy Adams,      John Duke</t>
  </si>
  <si>
    <t>T1430</t>
  </si>
  <si>
    <t>420633-1-52-01</t>
  </si>
  <si>
    <t>Hardee</t>
  </si>
  <si>
    <t>US 17 From South of CR 634 to 7th Ave.</t>
  </si>
  <si>
    <t>Matt Vargas               URS</t>
  </si>
  <si>
    <t>AJAX</t>
  </si>
  <si>
    <t>Robert Cedeno, Frank Proch, Ken Fush</t>
  </si>
  <si>
    <t>T1328</t>
  </si>
  <si>
    <t>197706-1-52-01</t>
  </si>
  <si>
    <t>US 27 From N of SR 540 to N of SR 542</t>
  </si>
  <si>
    <t>Alan Wander            SAI</t>
  </si>
  <si>
    <t>Ranger Construction</t>
  </si>
  <si>
    <t>T1467</t>
  </si>
  <si>
    <t>413042-3-52-01</t>
  </si>
  <si>
    <t>I-75 From Tucker's Grade to N Jones Loop Rd.</t>
  </si>
  <si>
    <t>Jill Norris                        AIM</t>
  </si>
  <si>
    <t>Ajax Paving Industries,Inc.</t>
  </si>
  <si>
    <t>T1455</t>
  </si>
  <si>
    <t>408286-7-52-01</t>
  </si>
  <si>
    <t>SR 80 @ US 27 New Interchange</t>
  </si>
  <si>
    <t xml:space="preserve">David Donofrioe, Robert Cedeno, Tom Rice </t>
  </si>
  <si>
    <t>T1407</t>
  </si>
  <si>
    <t>195765-1-52-01</t>
  </si>
  <si>
    <t>US 41 From Corkscrew Rd. to San Carlos Blvd.</t>
  </si>
  <si>
    <t>Joe Chow               KCCS</t>
  </si>
  <si>
    <t>Rammy Cone, Roy Adams,     James T. Guyer</t>
  </si>
  <si>
    <t>T1463</t>
  </si>
  <si>
    <t>417365-1-52-01</t>
  </si>
  <si>
    <t>SR 60 (Van Fleet) From W of US 98/Broadway to W of US 17 (SR 555)</t>
  </si>
  <si>
    <t>Marty Sanchez  Genesis CE&amp;I Services</t>
  </si>
  <si>
    <t>Mick Jameson, Tom Rice,      Jack Norton</t>
  </si>
  <si>
    <t>T1477</t>
  </si>
  <si>
    <t xml:space="preserve">195416-4-52-01 </t>
  </si>
  <si>
    <t>SR 84  From E of Santa Barbara Blvd to W of Radio Rd.</t>
  </si>
  <si>
    <t>Rick Ward              Stantec</t>
  </si>
  <si>
    <t>Guyman Const.</t>
  </si>
  <si>
    <t xml:space="preserve"> Alan Adderley,  Dirk Tucker, Mathew Michalak </t>
  </si>
  <si>
    <t>T1506</t>
  </si>
  <si>
    <t>408286-2-52-01</t>
  </si>
  <si>
    <t>SR 80 From CR 833 to US 27</t>
  </si>
  <si>
    <t>Scott Woss                 Eisman &amp; Russo</t>
  </si>
  <si>
    <t xml:space="preserve">Dirk Tucker, Jim Weeks, Edward Minchin </t>
  </si>
  <si>
    <t>E1K74</t>
  </si>
  <si>
    <t>428937-1-52-01</t>
  </si>
  <si>
    <t>SR 37 @ BR #160063 From Dean St. to SE 3rd St.</t>
  </si>
  <si>
    <t>Ken Spillet                Parsons</t>
  </si>
  <si>
    <t>Leware</t>
  </si>
  <si>
    <t>Bill Deyo, Ted McRae,         Bobby Buser</t>
  </si>
  <si>
    <t>T1389</t>
  </si>
  <si>
    <t>415490-1-52-01</t>
  </si>
  <si>
    <t xml:space="preserve">US 17 (SR35) From N of Peace RV Shores to SW Collins St. </t>
  </si>
  <si>
    <t xml:space="preserve">Gwen Norris               Aim Engineering        </t>
  </si>
  <si>
    <t xml:space="preserve">Robert Cedeno, David Donofrio, Ronnie Kline </t>
  </si>
  <si>
    <t>T1403</t>
  </si>
  <si>
    <t>194485-1-52-01</t>
  </si>
  <si>
    <t>Highlands</t>
  </si>
  <si>
    <t>US 27 From Lake Isis Ave. to Polk C/L</t>
  </si>
  <si>
    <t>Todd Boehmer - AMEC Environmental and Infrastructure</t>
  </si>
  <si>
    <t>Charlie Wegman, David A. Donofrio, John Duke</t>
  </si>
  <si>
    <t>T1536</t>
  </si>
  <si>
    <t>413695-1-52-01</t>
  </si>
  <si>
    <t>SR 78 From Burnt Store Rd. to W of Chiquita Blvd.</t>
  </si>
  <si>
    <t>Tom Muzicka   American</t>
  </si>
  <si>
    <t>Robert Cedeno, James Guyer, Allen Thompson</t>
  </si>
  <si>
    <t>T1414</t>
  </si>
  <si>
    <t>411038-1-52-01 &amp; 411042-1-52-01</t>
  </si>
  <si>
    <t>I-75 @ SR 80 Interchange</t>
  </si>
  <si>
    <t>Tom Thursby              Volkert</t>
  </si>
  <si>
    <t>Jim Guyer, Robert Cedeno, Rammy Cone</t>
  </si>
  <si>
    <t>T1461</t>
  </si>
  <si>
    <t>425843-1-52-01</t>
  </si>
  <si>
    <t xml:space="preserve">I-75 @ SR 951 </t>
  </si>
  <si>
    <t>Mark Wiseman           Allied</t>
  </si>
  <si>
    <t>APAC Southern</t>
  </si>
  <si>
    <t>Earnest Garcia, David Donofrio, Chales Wegman</t>
  </si>
  <si>
    <t>T1509</t>
  </si>
  <si>
    <t>413041-2-52-01</t>
  </si>
  <si>
    <t xml:space="preserve">I-75 (SR 93) From S of SR 78 to Charlotte County Line </t>
  </si>
  <si>
    <t>Harold Dubon               AECOM</t>
  </si>
  <si>
    <t>Robert Cedeno, Murray Yates, Jim Weeks</t>
  </si>
  <si>
    <t>T1417</t>
  </si>
  <si>
    <t>416120-1-52-01</t>
  </si>
  <si>
    <t xml:space="preserve">SR 64 From W of Carlton Arms Blvd to I-75 </t>
  </si>
  <si>
    <t>Jamal Hassouneh - Target Engineering</t>
  </si>
  <si>
    <t xml:space="preserve">Kenneth Fusch, David Donofrio, Mathew Michalak </t>
  </si>
  <si>
    <t>E1J72</t>
  </si>
  <si>
    <t>416649-2-52-01</t>
  </si>
  <si>
    <t xml:space="preserve">I-75 Airport Access Rd. @ SW Florida Int'l Airport CD System </t>
  </si>
  <si>
    <t>Edwin Santana           Metric Engineering</t>
  </si>
  <si>
    <t>Prince/C3TS</t>
  </si>
  <si>
    <t>Bill Deyo, Tom Rice,   Charlie Wegman</t>
  </si>
  <si>
    <t>T1501</t>
  </si>
  <si>
    <t>408286-3-52-01</t>
  </si>
  <si>
    <t xml:space="preserve">SR 80 From Birchwood Pkwy to Dalton Lane </t>
  </si>
  <si>
    <t xml:space="preserve">Steve Aronow            Hill Intl.  </t>
  </si>
  <si>
    <r>
      <rPr>
        <sz val="10"/>
        <rFont val="Arial"/>
        <family val="2"/>
      </rPr>
      <t xml:space="preserve">Ron Klein, David Donofrio, 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Robert Cedeno</t>
    </r>
  </si>
  <si>
    <t>T1468</t>
  </si>
  <si>
    <t>197534-2-52-01</t>
  </si>
  <si>
    <t>US 27 From N of Ritchie Rd. to S of Barry Rd.</t>
  </si>
  <si>
    <t xml:space="preserve">Rick Langley          DRMP    </t>
  </si>
  <si>
    <t>Southland</t>
  </si>
  <si>
    <t>Robert Cedeno, David Donofrio,  John Duke</t>
  </si>
  <si>
    <t>T1512</t>
  </si>
  <si>
    <t>408268-3--52-01</t>
  </si>
  <si>
    <t>US 98 (SR35/SR700) From N of CR 540A to SR 540</t>
  </si>
  <si>
    <t>Lindsey Barnwell   RK&amp;K</t>
  </si>
  <si>
    <t>Murray Yates, David Donofrio, Raplh Ellis</t>
  </si>
  <si>
    <t>E1J69</t>
  </si>
  <si>
    <t>200746-2-52-1</t>
  </si>
  <si>
    <t>Colllier</t>
  </si>
  <si>
    <t>I-75 (Alley) MM 63 Rest Area S</t>
  </si>
  <si>
    <t>Al Ribas                              A2Group</t>
  </si>
  <si>
    <t>Wright Construction</t>
  </si>
  <si>
    <t>Bill Deyo, James Guyer,       Tom Rice</t>
  </si>
  <si>
    <t>T1588</t>
  </si>
  <si>
    <t>413042-2-52-01</t>
  </si>
  <si>
    <t>I-75 (SR 93) From Lee C/L to S Tuckers Grade</t>
  </si>
  <si>
    <t xml:space="preserve"> Greg Dutton      AECON                 </t>
  </si>
  <si>
    <t>Ajax</t>
  </si>
  <si>
    <t xml:space="preserve">Murray Yates, Rammy Cone, Robert Cedenco </t>
  </si>
  <si>
    <t>T1567</t>
  </si>
  <si>
    <t>425413-1</t>
  </si>
  <si>
    <t>SR 684 (Cortez Rd) From E of Gulf Dr to W of 127th St. W</t>
  </si>
  <si>
    <t>Donald Green           PB</t>
  </si>
  <si>
    <t>Quinn Construction</t>
  </si>
  <si>
    <t>Alan Adderley, Jimmy Laircsey, Jim Weeks</t>
  </si>
  <si>
    <t>T1330</t>
  </si>
  <si>
    <t>195718-2-52-01</t>
  </si>
  <si>
    <t>SR 739 From Winkler Ave. to Hanson St.</t>
  </si>
  <si>
    <t xml:space="preserve">Marc Gregory                   HNTB  </t>
  </si>
  <si>
    <r>
      <t xml:space="preserve"> </t>
    </r>
    <r>
      <rPr>
        <sz val="10"/>
        <rFont val="Arial"/>
        <family val="2"/>
      </rPr>
      <t>Jim Guyer, C.Merritt Bird, Robert  Cedeno</t>
    </r>
  </si>
  <si>
    <t>T1527</t>
  </si>
  <si>
    <t>417876-1-52-01</t>
  </si>
  <si>
    <t xml:space="preserve">US 17 (SR 35) From 0.4 Miles S of SW Collins St. to S of CR 760A </t>
  </si>
  <si>
    <t xml:space="preserve">Bobby Buser, Robert Cedeno, John Duke, </t>
  </si>
  <si>
    <t>E1K48</t>
  </si>
  <si>
    <t>413066-1-52-01</t>
  </si>
  <si>
    <t xml:space="preserve">I-75 From N of SR 80 to S of SR 78 </t>
  </si>
  <si>
    <t>Steven Coker        Kinard Stone</t>
  </si>
  <si>
    <t>Leware/Demoya</t>
  </si>
  <si>
    <t>James MacLaughlin, John Norton, Ralph Ellis</t>
  </si>
  <si>
    <t>T1551</t>
  </si>
  <si>
    <t xml:space="preserve">421116-1-52-01  </t>
  </si>
  <si>
    <t>US 41 Business From Littleton Rd. to US 41</t>
  </si>
  <si>
    <t xml:space="preserve">James Lofton    Johnson Engineering  </t>
  </si>
  <si>
    <t xml:space="preserve">Wright Construction </t>
  </si>
  <si>
    <r>
      <rPr>
        <sz val="10"/>
        <rFont val="Arial"/>
        <family val="2"/>
      </rPr>
      <t>Paul Theberge,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David Donofrio,Matt Michalak </t>
    </r>
  </si>
  <si>
    <t>T1514</t>
  </si>
  <si>
    <t>42524715201 &amp; 42711615201</t>
  </si>
  <si>
    <t>SR 17 From S of Martin Rd. to S of Mtn Lake Cutoff</t>
  </si>
  <si>
    <t xml:space="preserve">     Dan Barbato    Target                       </t>
  </si>
  <si>
    <t>Bankers Insurance Conpany</t>
  </si>
  <si>
    <t>Dirk Tucker, Kent Setzer, Matt Michalak</t>
  </si>
  <si>
    <t>T1541</t>
  </si>
  <si>
    <t>425251-1-52-01 &amp; 425251-1-56-01</t>
  </si>
  <si>
    <t xml:space="preserve">SR 17 (10th St S) From SR 544 to US 17/92 </t>
  </si>
  <si>
    <t xml:space="preserve">Dan Barbato        Target                           </t>
  </si>
  <si>
    <t>John Duke, Donald M. Cronk, Robert A. Cedeno</t>
  </si>
  <si>
    <t>E1M43</t>
  </si>
  <si>
    <t>415621-2</t>
  </si>
  <si>
    <t>US 41 From SR 951 to Greenway</t>
  </si>
  <si>
    <t xml:space="preserve"> Scott Woss       Eisman &amp; Russo</t>
  </si>
  <si>
    <t>Dirk Tucker, Tom Rice, and James Guyer</t>
  </si>
  <si>
    <t>T1595</t>
  </si>
  <si>
    <t>413044-3-52-01</t>
  </si>
  <si>
    <t xml:space="preserve">I-75 From N of SR 951 to N of Golden Gate Pkwy </t>
  </si>
  <si>
    <t>KSI, Tom Deer</t>
  </si>
  <si>
    <t>Rammy Cone, William Ashton, Glen Ivey</t>
  </si>
  <si>
    <t>E1J73</t>
  </si>
  <si>
    <t xml:space="preserve"> 414730-1-52-01</t>
  </si>
  <si>
    <t>I-75 From Charlotte CO/L to Manatee CO/L</t>
  </si>
  <si>
    <t xml:space="preserve">Vay Scott                Allied Eng. </t>
  </si>
  <si>
    <t>World Fiber Tech.</t>
  </si>
  <si>
    <t xml:space="preserve">Felix Pequero, David Donofrio, Mathew Michalak   </t>
  </si>
  <si>
    <t>E1J71</t>
  </si>
  <si>
    <t>412636-2-52-01</t>
  </si>
  <si>
    <t>Lee County Computer Signal System Update Phase I</t>
  </si>
  <si>
    <t>Judy Rice                          Allied</t>
  </si>
  <si>
    <t xml:space="preserve">Felix Pequero, Mathew Michalak,  Jerry Stanley </t>
  </si>
  <si>
    <t>T1613</t>
  </si>
  <si>
    <t>196114-3-52-01</t>
  </si>
  <si>
    <t xml:space="preserve">SR 45 (US 41/) @ Piney Point Rd and Dock St(Port Manatee) </t>
  </si>
  <si>
    <t>URS / Jason Berlinsky</t>
  </si>
  <si>
    <t>Pepper Contracting</t>
  </si>
  <si>
    <t>Robert A. Cedeno, David Donofrio, James Guyer</t>
  </si>
  <si>
    <t>E1L58</t>
  </si>
  <si>
    <t>197534-4-52-01</t>
  </si>
  <si>
    <t xml:space="preserve">US 27 From Barry Rd to Lake County Line </t>
  </si>
  <si>
    <t>Bobby Buser, Ralph Ellis, Bill Deyo</t>
  </si>
  <si>
    <t>E1O56</t>
  </si>
  <si>
    <t>427995-1-52-01</t>
  </si>
  <si>
    <t xml:space="preserve">SR 43 (US 301) From CR 675 to Moccasin Wallow Rd </t>
  </si>
  <si>
    <t>Johnson - Adams/ Lisa Propps</t>
  </si>
  <si>
    <t>Mick Jameson , James Guyer, Ramey Cone</t>
  </si>
  <si>
    <t>E1Q29</t>
  </si>
  <si>
    <t>425841-1-52-01</t>
  </si>
  <si>
    <t>SR 82 from Lee Blvd. to Shawnee Rd</t>
  </si>
  <si>
    <t>Tom Deer/John Levengood KSI</t>
  </si>
  <si>
    <t xml:space="preserve">Felix Peguero,  Robert Cedeno, David (Mick) Jameson </t>
  </si>
  <si>
    <t>E1O77</t>
  </si>
  <si>
    <t>431208-1-52-01</t>
  </si>
  <si>
    <t xml:space="preserve">Polk </t>
  </si>
  <si>
    <t>US 92 from Reynolds Rd to Schalamar Creek</t>
  </si>
  <si>
    <t>Lindsey Barnwell    RK&amp;K</t>
  </si>
  <si>
    <t>Commercial Industrial Corp</t>
  </si>
  <si>
    <t xml:space="preserve"> James Guyer, Jim Lairscey, Duane Brautigam    </t>
  </si>
  <si>
    <t>T1673</t>
  </si>
  <si>
    <t>420633-3-52-01</t>
  </si>
  <si>
    <t>S.R.35 (U.S. 17) From 9th Street to North of 3rd Street  Zolfo Springs</t>
  </si>
  <si>
    <t>William Bennett  Johnson, Mirmiran &amp; Thompson Inc.</t>
  </si>
  <si>
    <t>Robert A. Cedeno, Glen Ivey, Felix Peguero</t>
  </si>
  <si>
    <t>T1598</t>
  </si>
  <si>
    <t>413043-2-52-01</t>
  </si>
  <si>
    <t>I-75 from S. of Harborview Road to N. of Kings Hwy.</t>
  </si>
  <si>
    <t>Atkins  Mike Ryan</t>
  </si>
  <si>
    <t>Astaldi Const.</t>
  </si>
  <si>
    <t xml:space="preserve"> James Guyer ,Mick Jamison, David Donofrio, </t>
  </si>
  <si>
    <t>E1P55</t>
  </si>
  <si>
    <t>434762-1-52-01</t>
  </si>
  <si>
    <t>SR 546 from I-4 to Wabash Avenue</t>
  </si>
  <si>
    <t>Rick Roberts DRMP</t>
  </si>
  <si>
    <t>GLF Const. Corp.</t>
  </si>
  <si>
    <t xml:space="preserve">Tom Rice, Glen Ivey, Edward Minchin  </t>
  </si>
  <si>
    <t>T1A07</t>
  </si>
  <si>
    <t>193898-2-52-01</t>
  </si>
  <si>
    <t>US 17 from CR 760A (Nocatee) to Heard Street</t>
  </si>
  <si>
    <t>Todd Boehmer      AMEC</t>
  </si>
  <si>
    <t>Robert Cedeno, Allan Adderley, Rammy Cone</t>
  </si>
  <si>
    <t>T1627</t>
  </si>
  <si>
    <t>431306-1-52-01</t>
  </si>
  <si>
    <t>SR 758 from Siesta Drive to bond Pl.</t>
  </si>
  <si>
    <t xml:space="preserve">KCCS  Trey Barclay    </t>
  </si>
  <si>
    <t>Glenn Ivey, Tom Rice,  James Guyer</t>
  </si>
  <si>
    <t>T1621</t>
  </si>
  <si>
    <t xml:space="preserve"> 201277-2-52-01 &amp; 201032-4-52-01</t>
  </si>
  <si>
    <t xml:space="preserve"> I-75 at University Parkway Interchange</t>
  </si>
  <si>
    <t>Metric Engineering   Edwin Santana</t>
  </si>
  <si>
    <t>Felix Peguero , Tom Rice , Robert Cedeno</t>
  </si>
  <si>
    <t>T1606</t>
  </si>
  <si>
    <t>198017-4-52-01 &amp; 198017-4-56-01 &amp; 198017-4-56-02</t>
  </si>
  <si>
    <t>US 41 (Venice Bypass) from Gulf Coast Blvd. to Bird Bay Dr.</t>
  </si>
  <si>
    <t>Susan Kinney Tetra Tech</t>
  </si>
  <si>
    <t>Bergeron Land Devlop.</t>
  </si>
  <si>
    <t xml:space="preserve">Joe Capeletti, Glen Ivey, James Weeks </t>
  </si>
  <si>
    <t>T1576</t>
  </si>
  <si>
    <t>196904-2 &amp; 196904-4</t>
  </si>
  <si>
    <t>SR 70 from 34th  Ave. to 80th Ave./80th Ave. to Berman Road</t>
  </si>
  <si>
    <t xml:space="preserve">Bill Kyser              Allied                       </t>
  </si>
  <si>
    <t>Ranger</t>
  </si>
  <si>
    <t>Pat McCann, Robert Klein, Ramy Cone</t>
  </si>
  <si>
    <t>T1998</t>
  </si>
  <si>
    <t>422710-5-52-01</t>
  </si>
  <si>
    <t>US 41 from Salford Blvd. to Sumter Blvd.</t>
  </si>
  <si>
    <t xml:space="preserve">James Delisle                Aim </t>
  </si>
  <si>
    <t>Guymann Const.</t>
  </si>
  <si>
    <t>James Guyer, Ernest Garcia, Dirk Tucker</t>
  </si>
  <si>
    <t>T1650</t>
  </si>
  <si>
    <t>414547-1-52-01</t>
  </si>
  <si>
    <t>US 17 from the Desoto CL to CR634</t>
  </si>
  <si>
    <t>AECOM  Crystal Gorman</t>
  </si>
  <si>
    <t xml:space="preserve">Allan Adderley, Tom Rice, James Guyer </t>
  </si>
  <si>
    <t>T1687</t>
  </si>
  <si>
    <t>413042-4-52-01</t>
  </si>
  <si>
    <t>SR 93 (I-75) Jones Loop to US 17</t>
  </si>
  <si>
    <r>
      <t>M</t>
    </r>
    <r>
      <rPr>
        <sz val="10"/>
        <color theme="1"/>
        <rFont val="Arial"/>
        <family val="2"/>
      </rPr>
      <t>ike Martin/ Metric</t>
    </r>
  </si>
  <si>
    <t>Roger Peter, Marshall Dougherty,  James Guyer</t>
  </si>
  <si>
    <t>T1664</t>
  </si>
  <si>
    <t>201032-6-52-01</t>
  </si>
  <si>
    <t>S.R.64 @ (S.R.93) I-75</t>
  </si>
  <si>
    <t>Floyd Culligan   AECOM</t>
  </si>
  <si>
    <t>David (Mick) Jameson, Robert A. Cedeno, Felix Peguero</t>
  </si>
  <si>
    <t>S.R.82 From C.R.884 (Lee Blvd) to Shawnee Road</t>
  </si>
  <si>
    <t>Tom Deer KSI</t>
  </si>
  <si>
    <t xml:space="preserve"> Felix Peguero, Mick Jameson, Robert Cedeno </t>
  </si>
  <si>
    <t>T1701</t>
  </si>
  <si>
    <t>434986-1-52-01</t>
  </si>
  <si>
    <t>U.S.27 @ S.R.64</t>
  </si>
  <si>
    <t>Todd Boehmer     WOOD Environment &amp; Infrastructure Solutions</t>
  </si>
  <si>
    <t>Concrete Services, LLC</t>
  </si>
  <si>
    <t>Bill Deyo, Cynthia Snow White, Paul Harkins</t>
  </si>
  <si>
    <t>E1P91</t>
  </si>
  <si>
    <t>US 41 (SR 45) From Salford Blvd. to Sumter Blvd.</t>
  </si>
  <si>
    <t>Rolando Luis/ Richard Ward AMEC</t>
  </si>
  <si>
    <t>Alan Adderley, James Guyer, Tom Rice</t>
  </si>
  <si>
    <t>E1P44</t>
  </si>
  <si>
    <t>437973-1-52-01</t>
  </si>
  <si>
    <t>Manatee/ Pinellas</t>
  </si>
  <si>
    <t>Sunshine Skyway Rest Areas and Seawall Repair</t>
  </si>
  <si>
    <t>Bill Adams/Lisa Propps</t>
  </si>
  <si>
    <t>Nelson Construction</t>
  </si>
  <si>
    <t>Ashley R. Cone, Earle Cooper, Roger Peters</t>
  </si>
  <si>
    <t>E1R64</t>
  </si>
  <si>
    <t>425841-2-52-01</t>
  </si>
  <si>
    <t xml:space="preserve">S.R. 82 from Shawnee to Alabama </t>
  </si>
  <si>
    <t xml:space="preserve"> Eisman &amp; Russo, Inc., Dan Foss </t>
  </si>
  <si>
    <t>Paul Theburg, Joseph Restino, James Guyer</t>
  </si>
  <si>
    <t>E1R07</t>
  </si>
  <si>
    <t>196022-5-52-01</t>
  </si>
  <si>
    <t>S.R.64 @ Rye Road</t>
  </si>
  <si>
    <t xml:space="preserve">KCCS  John Hayes    </t>
  </si>
  <si>
    <t>IBT Construction, LLC</t>
  </si>
  <si>
    <r>
      <rPr>
        <sz val="10"/>
        <color theme="1"/>
        <rFont val="Arial"/>
        <family val="2"/>
      </rPr>
      <t>Ernist Wolf,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Allan Adderley, Edward Mackiewicz</t>
    </r>
  </si>
  <si>
    <t>E1R11</t>
  </si>
  <si>
    <t>410666-2-52-01</t>
  </si>
  <si>
    <t>S.R. 542 from 1st Street to Buckeye Loop Road</t>
  </si>
  <si>
    <t xml:space="preserve">Jim Davis, Edward Mackiewicz, Duane F. Brautigam </t>
  </si>
  <si>
    <t>E1R05</t>
  </si>
  <si>
    <t>436299-1-52-01</t>
  </si>
  <si>
    <t>I-275 SB to I-75 NB Deck Replacement</t>
  </si>
  <si>
    <t>Bill Deyo, Gerald Stanley, Paul Harkins</t>
  </si>
  <si>
    <t>T1997</t>
  </si>
  <si>
    <t>408286-5-52-01 &amp; 408286-6-52-01</t>
  </si>
  <si>
    <t>S.R. 80 From Dalton Ave to C.R. 833</t>
  </si>
  <si>
    <t>Ralph D. Ellis, Bill Deyo, Robert Cedeno</t>
  </si>
  <si>
    <t>E1Q47</t>
  </si>
  <si>
    <t>425841-3-52-01</t>
  </si>
  <si>
    <t>S.R.82 From Alabama RD.  South to Homestead Road South</t>
  </si>
  <si>
    <t>James Delisle, Tom Deer</t>
  </si>
  <si>
    <t>Tom Rice, Glen Ivey, Bill Ashton</t>
  </si>
  <si>
    <t>T1717</t>
  </si>
  <si>
    <t>198017-6-52-01</t>
  </si>
  <si>
    <t xml:space="preserve">U.S. 41  Venice Bypass from Center Rd. to Gulf Coast Blvd. </t>
  </si>
  <si>
    <t>AECOM / Crystal Gorman</t>
  </si>
  <si>
    <t xml:space="preserve"> Allan Adderley, Jim Weeks, Glen Ivey</t>
  </si>
  <si>
    <t>E1P95</t>
  </si>
  <si>
    <t xml:space="preserve">428383-1-52-01 </t>
  </si>
  <si>
    <t>S.R.45 (U.S. 41) From 10TH Street to 14TH Street</t>
  </si>
  <si>
    <t>Christopher Pecor/ CDM Smith</t>
  </si>
  <si>
    <t>Robert A. Cedeno, Roger Peters, Ralph Ellis</t>
  </si>
  <si>
    <t>T1709</t>
  </si>
  <si>
    <t>201032-2-52-01</t>
  </si>
  <si>
    <t>I-75 @ S.R.70 Interchange</t>
  </si>
  <si>
    <t xml:space="preserve">Marshall Dougherty, Ket Selzer, Duane F Brautigam </t>
  </si>
  <si>
    <t>E1R65</t>
  </si>
  <si>
    <t>430849-1-52-01</t>
  </si>
  <si>
    <t xml:space="preserve">S.R. 82 from Gator Slough Lane to S.R. 29 </t>
  </si>
  <si>
    <t>Sousa Serafin         Aim Eng.</t>
  </si>
  <si>
    <t>David (Mick) Jameson, Joseph Restino, Paterick McCann</t>
  </si>
  <si>
    <t>T1751</t>
  </si>
  <si>
    <t>410666-3-52-01</t>
  </si>
  <si>
    <t xml:space="preserve">S.R. 542 from Buckeye Loop Road to U.S. 27 </t>
  </si>
  <si>
    <t>Jr. Davis Construction Co., Inc</t>
  </si>
  <si>
    <t>Duane Brautigam, Ernie Smith,  Edward Mackiewicz</t>
  </si>
  <si>
    <t>E1S56</t>
  </si>
  <si>
    <t>438137-1-52-01 &amp; 444289-1-52-01</t>
  </si>
  <si>
    <t xml:space="preserve">S.R. 45 &amp; Gulfstream Roundabout </t>
  </si>
  <si>
    <t xml:space="preserve">Robert Cedeno, James Guyer, Edward Mackiewicz  </t>
  </si>
  <si>
    <t>T1676</t>
  </si>
  <si>
    <t>431313-1-52-01</t>
  </si>
  <si>
    <t>U.S.41 (S.R.45) From Winkler Ave. to S.R.82</t>
  </si>
  <si>
    <t xml:space="preserve">HW Lochner, Inc. , Gary Downing </t>
  </si>
  <si>
    <t>Marshall Daugherty,  Robert Cedeno, Raph Ellis</t>
  </si>
  <si>
    <t>T1754</t>
  </si>
  <si>
    <t>419243-4-52-01</t>
  </si>
  <si>
    <t>U.S.27 @ S.R.60 Interchange</t>
  </si>
  <si>
    <t>Prince Contracting Inc.</t>
  </si>
  <si>
    <t>Rick Roberts, RobertCedeno, John Duke</t>
  </si>
  <si>
    <t>E1R76</t>
  </si>
  <si>
    <t>201215-3-52-01</t>
  </si>
  <si>
    <t>I-4 @ S.R.557 Interchange</t>
  </si>
  <si>
    <t xml:space="preserve">Tran Systems, Mark  DeLorenzo </t>
  </si>
  <si>
    <t>Skanska</t>
  </si>
  <si>
    <t xml:space="preserve">Frank Proch, Mathew Michalak, John Duke </t>
  </si>
  <si>
    <t>T1770</t>
  </si>
  <si>
    <t>440686-1-52-01</t>
  </si>
  <si>
    <t>S.R.70 (Roundabout) from Proctor Road to Dove Ave.</t>
  </si>
  <si>
    <t xml:space="preserve">Mike Edge / Aim Engineering </t>
  </si>
  <si>
    <t>E &amp; M Equipement</t>
  </si>
  <si>
    <t>Paul Harkins, Mathew Michalak, Allan Adderley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</si>
</sst>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name val="Calibri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14" fillId="0" borderId="0" xfId="0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14" fontId="0" fillId="0" borderId="0" xfId="0" applyNumberFormat="1" applyAlignment="1">
      <alignment horizontal="left" vertical="center"/>
    </xf>
  </cellXfs>
  <cellStyles count="1">
    <cellStyle name="Normal" xfId="0" builtinId="0"/>
  </cellStyles>
  <dxfs count="24"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D30891-1ECC-48B2-9709-4CA4F04A455D}" name="CurrentActiveProjectList" displayName="CurrentActiveProjectList" ref="A5:I18" totalsRowShown="0" headerRowDxfId="23" dataDxfId="21" headerRowBorderDxfId="22" tableBorderDxfId="20">
  <autoFilter ref="A5:I18" xr:uid="{C0D30891-1ECC-48B2-9709-4CA4F04A455D}"/>
  <tableColumns count="9">
    <tableColumn id="1" xr3:uid="{927C89BE-09A2-4670-97BF-FCC2C5850C2E}" name="Contract No." dataDxfId="0"/>
    <tableColumn id="2" xr3:uid="{A172613E-6CA1-42A4-A7DD-E4D7174CFE53}" name="Financial Project ID" dataDxfId="19"/>
    <tableColumn id="3" xr3:uid="{D1F198FF-F2C5-4390-A011-DCECEF8AF50B}" name="County" dataDxfId="18"/>
    <tableColumn id="4" xr3:uid="{575F0327-4600-47A4-95A1-1A1963FF166A}" name="Description" dataDxfId="17"/>
    <tableColumn id="5" xr3:uid="{8761CFB5-7307-4FF2-B838-CE99DCB53837}" name="Admin." dataDxfId="16"/>
    <tableColumn id="6" xr3:uid="{714D28D5-D393-4F4F-9F90-71EA90ECC54C}" name="Contractor" dataDxfId="15"/>
    <tableColumn id="7" xr3:uid="{5D887370-D33A-42FD-814C-221489935596}" name="FDOT Rep. " dataDxfId="14"/>
    <tableColumn id="8" xr3:uid="{44EC7EAE-6A2B-4678-B0E1-58436ADBA0B1}" name="Contractors Rep. " dataDxfId="13"/>
    <tableColumn id="9" xr3:uid="{7735B702-9249-4E28-9962-3B402A9B7E1A}" name="Chair  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322257-BC73-404A-BACB-27CFD8CB3304}" name="CompletedProjectList" displayName="CompletedProjectList" ref="A5:G130" totalsRowShown="0" headerRowDxfId="11" dataDxfId="9" headerRowBorderDxfId="10" tableBorderDxfId="8">
  <autoFilter ref="A5:G130" xr:uid="{F5322257-BC73-404A-BACB-27CFD8CB3304}"/>
  <tableColumns count="7">
    <tableColumn id="1" xr3:uid="{03577C38-A861-47A9-A635-A91502EC72A0}" name="Contract No." dataDxfId="7"/>
    <tableColumn id="2" xr3:uid="{FAADD84F-68FE-4191-B3A8-EB54A6B270A9}" name="Financial Project ID" dataDxfId="6"/>
    <tableColumn id="3" xr3:uid="{1A556656-8379-41B7-AFD0-C2B4F48B2D2C}" name="County" dataDxfId="5"/>
    <tableColumn id="4" xr3:uid="{9190BFF1-47F1-4E6B-BE3B-B3E0965342E6}" name="Description" dataDxfId="4"/>
    <tableColumn id="5" xr3:uid="{E59D6BAE-9EC6-40AB-B362-38765679B8FF}" name="Admin." dataDxfId="3"/>
    <tableColumn id="6" xr3:uid="{7B118B77-FAFD-460F-9349-427FD84060F5}" name="Contractor" dataDxfId="2"/>
    <tableColumn id="7" xr3:uid="{A909A9FA-2BC3-40C0-AED1-0F4FDA8DD265}" name="DRB Member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="86" workbookViewId="0">
      <selection activeCell="D3" sqref="D3"/>
    </sheetView>
  </sheetViews>
  <sheetFormatPr defaultRowHeight="15" x14ac:dyDescent="0.25"/>
  <cols>
    <col min="1" max="1" width="17.85546875" style="59" customWidth="1"/>
    <col min="2" max="2" width="19.42578125" customWidth="1"/>
    <col min="3" max="3" width="12.42578125" customWidth="1"/>
    <col min="4" max="4" width="35.85546875" customWidth="1"/>
    <col min="5" max="5" width="18.85546875" bestFit="1" customWidth="1"/>
    <col min="6" max="6" width="22.28515625" bestFit="1" customWidth="1"/>
    <col min="7" max="7" width="20.140625" customWidth="1"/>
    <col min="8" max="8" width="20.85546875" customWidth="1"/>
    <col min="9" max="9" width="16.85546875" customWidth="1"/>
  </cols>
  <sheetData>
    <row r="1" spans="1:9" ht="18.75" x14ac:dyDescent="0.25">
      <c r="A1" s="60" t="s">
        <v>0</v>
      </c>
      <c r="B1" s="53"/>
      <c r="C1" s="53"/>
      <c r="D1" s="53"/>
      <c r="E1" s="53"/>
      <c r="F1" s="53"/>
      <c r="G1" s="53"/>
      <c r="H1" s="53"/>
    </row>
    <row r="2" spans="1:9" ht="18.75" x14ac:dyDescent="0.25">
      <c r="A2" s="60" t="s">
        <v>1</v>
      </c>
      <c r="B2" s="53"/>
      <c r="C2" s="53"/>
      <c r="D2" s="53"/>
      <c r="E2" s="53"/>
      <c r="F2" s="53"/>
      <c r="G2" s="53"/>
      <c r="H2" s="53"/>
    </row>
    <row r="3" spans="1:9" ht="18.75" x14ac:dyDescent="0.25">
      <c r="A3" s="61" t="s">
        <v>2</v>
      </c>
      <c r="B3" s="56">
        <f ca="1">TODAY()</f>
        <v>46084</v>
      </c>
      <c r="C3" s="55"/>
      <c r="D3" s="57"/>
      <c r="E3" s="55"/>
      <c r="F3" s="1"/>
      <c r="G3" s="1"/>
      <c r="H3" s="2" t="s">
        <v>3</v>
      </c>
    </row>
    <row r="4" spans="1:9" ht="24" customHeight="1" x14ac:dyDescent="0.25">
      <c r="A4" s="61" t="s">
        <v>4</v>
      </c>
      <c r="B4" s="58"/>
      <c r="C4" s="58"/>
      <c r="D4" s="58"/>
      <c r="E4" s="58"/>
      <c r="F4" s="3"/>
      <c r="G4" s="3"/>
      <c r="H4" s="3"/>
    </row>
    <row r="5" spans="1:9" x14ac:dyDescent="0.25">
      <c r="A5" s="27" t="s">
        <v>5</v>
      </c>
      <c r="B5" s="28" t="s">
        <v>6</v>
      </c>
      <c r="C5" s="28" t="s">
        <v>7</v>
      </c>
      <c r="D5" s="28" t="s">
        <v>8</v>
      </c>
      <c r="E5" s="28" t="s">
        <v>9</v>
      </c>
      <c r="F5" s="28" t="s">
        <v>10</v>
      </c>
      <c r="G5" s="28" t="s">
        <v>11</v>
      </c>
      <c r="H5" s="29" t="s">
        <v>12</v>
      </c>
      <c r="I5" s="30" t="s">
        <v>13</v>
      </c>
    </row>
    <row r="6" spans="1:9" ht="51" customHeight="1" x14ac:dyDescent="0.25">
      <c r="A6" s="23" t="s">
        <v>14</v>
      </c>
      <c r="B6" s="9" t="s">
        <v>15</v>
      </c>
      <c r="C6" s="9" t="s">
        <v>16</v>
      </c>
      <c r="D6" s="5" t="s">
        <v>17</v>
      </c>
      <c r="E6" s="9" t="s">
        <v>18</v>
      </c>
      <c r="F6" s="9" t="s">
        <v>19</v>
      </c>
      <c r="G6" s="9" t="s">
        <v>20</v>
      </c>
      <c r="H6" s="9" t="s">
        <v>21</v>
      </c>
      <c r="I6" s="26" t="s">
        <v>22</v>
      </c>
    </row>
    <row r="7" spans="1:9" ht="52.15" customHeight="1" x14ac:dyDescent="0.25">
      <c r="A7" s="24" t="s">
        <v>23</v>
      </c>
      <c r="B7" s="5" t="s">
        <v>24</v>
      </c>
      <c r="C7" s="5" t="s">
        <v>25</v>
      </c>
      <c r="D7" s="2" t="s">
        <v>26</v>
      </c>
      <c r="E7" s="12" t="s">
        <v>27</v>
      </c>
      <c r="F7" s="6" t="s">
        <v>28</v>
      </c>
      <c r="G7" s="1" t="s">
        <v>29</v>
      </c>
      <c r="H7" s="5" t="s">
        <v>30</v>
      </c>
      <c r="I7" s="26" t="s">
        <v>31</v>
      </c>
    </row>
    <row r="8" spans="1:9" ht="47.45" customHeight="1" x14ac:dyDescent="0.25">
      <c r="A8" s="24" t="s">
        <v>32</v>
      </c>
      <c r="B8" s="5" t="s">
        <v>33</v>
      </c>
      <c r="C8" s="5" t="s">
        <v>34</v>
      </c>
      <c r="D8" s="5" t="s">
        <v>35</v>
      </c>
      <c r="E8" s="19" t="s">
        <v>36</v>
      </c>
      <c r="F8" s="12" t="s">
        <v>37</v>
      </c>
      <c r="G8" s="5" t="s">
        <v>38</v>
      </c>
      <c r="H8" s="5" t="s">
        <v>39</v>
      </c>
      <c r="I8" s="26" t="s">
        <v>22</v>
      </c>
    </row>
    <row r="9" spans="1:9" ht="43.9" customHeight="1" x14ac:dyDescent="0.25">
      <c r="A9" s="25" t="s">
        <v>40</v>
      </c>
      <c r="B9" s="8" t="s">
        <v>41</v>
      </c>
      <c r="C9" s="5" t="s">
        <v>34</v>
      </c>
      <c r="D9" s="8" t="s">
        <v>42</v>
      </c>
      <c r="E9" s="8" t="s">
        <v>43</v>
      </c>
      <c r="F9" s="8" t="s">
        <v>44</v>
      </c>
      <c r="G9" s="8" t="s">
        <v>45</v>
      </c>
      <c r="H9" s="5" t="s">
        <v>46</v>
      </c>
      <c r="I9" s="26" t="s">
        <v>47</v>
      </c>
    </row>
    <row r="10" spans="1:9" ht="55.15" customHeight="1" x14ac:dyDescent="0.25">
      <c r="A10" s="24" t="s">
        <v>48</v>
      </c>
      <c r="B10" s="21" t="s">
        <v>49</v>
      </c>
      <c r="C10" s="21" t="s">
        <v>50</v>
      </c>
      <c r="D10" s="21" t="s">
        <v>51</v>
      </c>
      <c r="E10" s="22" t="s">
        <v>52</v>
      </c>
      <c r="F10" s="8" t="s">
        <v>44</v>
      </c>
      <c r="G10" s="5" t="s">
        <v>53</v>
      </c>
      <c r="H10" s="5" t="s">
        <v>47</v>
      </c>
      <c r="I10" s="26" t="s">
        <v>39</v>
      </c>
    </row>
    <row r="11" spans="1:9" ht="39.6" customHeight="1" x14ac:dyDescent="0.25">
      <c r="A11" s="24" t="s">
        <v>54</v>
      </c>
      <c r="B11" s="5" t="s">
        <v>55</v>
      </c>
      <c r="C11" s="5" t="s">
        <v>56</v>
      </c>
      <c r="D11" s="5" t="s">
        <v>57</v>
      </c>
      <c r="E11" s="5" t="s">
        <v>58</v>
      </c>
      <c r="F11" s="7" t="s">
        <v>59</v>
      </c>
      <c r="G11" s="12" t="s">
        <v>60</v>
      </c>
      <c r="H11" s="9" t="s">
        <v>61</v>
      </c>
      <c r="I11" s="26" t="s">
        <v>62</v>
      </c>
    </row>
    <row r="12" spans="1:9" ht="40.9" customHeight="1" x14ac:dyDescent="0.25">
      <c r="A12" s="25" t="s">
        <v>63</v>
      </c>
      <c r="B12" s="8" t="s">
        <v>64</v>
      </c>
      <c r="C12" s="8" t="s">
        <v>25</v>
      </c>
      <c r="D12" s="8" t="s">
        <v>65</v>
      </c>
      <c r="E12" s="12" t="s">
        <v>27</v>
      </c>
      <c r="F12" s="8" t="s">
        <v>44</v>
      </c>
      <c r="G12" s="5" t="s">
        <v>66</v>
      </c>
      <c r="H12" s="5" t="s">
        <v>30</v>
      </c>
      <c r="I12" s="26" t="s">
        <v>31</v>
      </c>
    </row>
    <row r="13" spans="1:9" ht="31.9" customHeight="1" x14ac:dyDescent="0.25">
      <c r="A13" s="24" t="s">
        <v>67</v>
      </c>
      <c r="B13" s="5" t="s">
        <v>68</v>
      </c>
      <c r="C13" s="5" t="s">
        <v>16</v>
      </c>
      <c r="D13" s="5" t="s">
        <v>69</v>
      </c>
      <c r="E13" s="5" t="s">
        <v>70</v>
      </c>
      <c r="F13" s="5" t="s">
        <v>71</v>
      </c>
      <c r="G13" s="5" t="s">
        <v>72</v>
      </c>
      <c r="H13" s="5" t="s">
        <v>73</v>
      </c>
      <c r="I13" s="26" t="s">
        <v>74</v>
      </c>
    </row>
    <row r="14" spans="1:9" ht="34.15" customHeight="1" x14ac:dyDescent="0.25">
      <c r="A14" s="24" t="s">
        <v>75</v>
      </c>
      <c r="B14" s="5" t="s">
        <v>76</v>
      </c>
      <c r="C14" s="5" t="s">
        <v>77</v>
      </c>
      <c r="D14" s="5" t="s">
        <v>78</v>
      </c>
      <c r="E14" s="12" t="s">
        <v>79</v>
      </c>
      <c r="F14" s="5" t="s">
        <v>80</v>
      </c>
      <c r="G14" s="5" t="s">
        <v>72</v>
      </c>
      <c r="H14" s="12" t="s">
        <v>81</v>
      </c>
      <c r="I14" s="26" t="s">
        <v>82</v>
      </c>
    </row>
    <row r="15" spans="1:9" ht="43.9" customHeight="1" x14ac:dyDescent="0.25">
      <c r="A15" s="24" t="s">
        <v>83</v>
      </c>
      <c r="B15" s="5" t="s">
        <v>84</v>
      </c>
      <c r="C15" s="5" t="s">
        <v>16</v>
      </c>
      <c r="D15" s="5" t="s">
        <v>85</v>
      </c>
      <c r="E15" s="7" t="s">
        <v>86</v>
      </c>
      <c r="F15" s="5" t="s">
        <v>87</v>
      </c>
      <c r="G15" s="5" t="s">
        <v>88</v>
      </c>
      <c r="H15" s="5" t="s">
        <v>74</v>
      </c>
      <c r="I15" s="26" t="s">
        <v>89</v>
      </c>
    </row>
    <row r="16" spans="1:9" ht="33.6" customHeight="1" x14ac:dyDescent="0.25">
      <c r="A16" s="24" t="s">
        <v>90</v>
      </c>
      <c r="B16" s="5" t="s">
        <v>91</v>
      </c>
      <c r="C16" s="21" t="s">
        <v>50</v>
      </c>
      <c r="D16" s="9" t="s">
        <v>92</v>
      </c>
      <c r="E16" s="5" t="s">
        <v>93</v>
      </c>
      <c r="F16" s="12" t="s">
        <v>37</v>
      </c>
      <c r="G16" s="5" t="s">
        <v>94</v>
      </c>
      <c r="H16" s="8" t="s">
        <v>62</v>
      </c>
      <c r="I16" s="26" t="s">
        <v>53</v>
      </c>
    </row>
    <row r="17" spans="1:9" ht="31.15" customHeight="1" x14ac:dyDescent="0.25">
      <c r="A17" s="24" t="s">
        <v>95</v>
      </c>
      <c r="B17" s="5" t="s">
        <v>96</v>
      </c>
      <c r="C17" s="5" t="s">
        <v>34</v>
      </c>
      <c r="D17" s="9" t="s">
        <v>97</v>
      </c>
      <c r="E17" s="5" t="s">
        <v>98</v>
      </c>
      <c r="F17" s="5" t="s">
        <v>99</v>
      </c>
      <c r="G17" s="8" t="s">
        <v>62</v>
      </c>
      <c r="H17" s="5" t="s">
        <v>39</v>
      </c>
      <c r="I17" s="26" t="s">
        <v>31</v>
      </c>
    </row>
    <row r="18" spans="1:9" ht="45" customHeight="1" x14ac:dyDescent="0.25">
      <c r="A18" s="31" t="s">
        <v>100</v>
      </c>
      <c r="B18" s="32" t="s">
        <v>101</v>
      </c>
      <c r="C18" s="32" t="s">
        <v>102</v>
      </c>
      <c r="D18" s="33" t="s">
        <v>103</v>
      </c>
      <c r="E18" s="32" t="s">
        <v>104</v>
      </c>
      <c r="F18" s="34" t="s">
        <v>59</v>
      </c>
      <c r="G18" s="35" t="s">
        <v>62</v>
      </c>
      <c r="H18" s="32" t="s">
        <v>61</v>
      </c>
      <c r="I18" s="36" t="s">
        <v>60</v>
      </c>
    </row>
    <row r="19" spans="1:9" ht="54.6" customHeight="1" x14ac:dyDescent="0.25"/>
    <row r="20" spans="1:9" ht="53.45" customHeight="1" x14ac:dyDescent="0.25"/>
  </sheetData>
  <pageMargins left="0.7" right="0.7" top="0.75" bottom="0.75" header="0.3" footer="0.3"/>
  <pageSetup paperSize="3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0"/>
  <sheetViews>
    <sheetView workbookViewId="0">
      <selection activeCell="B3" sqref="B3"/>
    </sheetView>
  </sheetViews>
  <sheetFormatPr defaultRowHeight="15" x14ac:dyDescent="0.25"/>
  <cols>
    <col min="1" max="1" width="13.7109375" customWidth="1"/>
    <col min="2" max="2" width="19.28515625" customWidth="1"/>
    <col min="3" max="3" width="13" customWidth="1"/>
    <col min="4" max="4" width="37.85546875" customWidth="1"/>
    <col min="5" max="5" width="19.85546875" customWidth="1"/>
    <col min="6" max="6" width="21" customWidth="1"/>
    <col min="7" max="7" width="26.42578125" customWidth="1"/>
  </cols>
  <sheetData>
    <row r="1" spans="1:7" ht="18.75" x14ac:dyDescent="0.25">
      <c r="A1" s="60" t="s">
        <v>0</v>
      </c>
      <c r="B1" s="53"/>
      <c r="C1" s="53"/>
      <c r="E1" s="53"/>
      <c r="F1" s="53"/>
      <c r="G1" s="53"/>
    </row>
    <row r="2" spans="1:7" ht="18.75" x14ac:dyDescent="0.25">
      <c r="A2" s="60" t="s">
        <v>105</v>
      </c>
      <c r="B2" s="53"/>
      <c r="C2" s="53"/>
      <c r="E2" s="53"/>
      <c r="F2" s="53"/>
      <c r="G2" s="53"/>
    </row>
    <row r="3" spans="1:7" x14ac:dyDescent="0.25">
      <c r="A3" s="62" t="s">
        <v>2</v>
      </c>
      <c r="B3" s="64">
        <f ca="1">TODAY()</f>
        <v>46084</v>
      </c>
      <c r="C3" s="1"/>
      <c r="D3" s="1"/>
      <c r="E3" s="1"/>
      <c r="F3" s="1"/>
      <c r="G3" s="1"/>
    </row>
    <row r="4" spans="1:7" x14ac:dyDescent="0.25">
      <c r="A4" s="63" t="s">
        <v>4</v>
      </c>
      <c r="B4" s="54"/>
      <c r="C4" s="54"/>
      <c r="D4" s="54"/>
      <c r="E4" s="54"/>
      <c r="F4" s="54"/>
      <c r="G4" s="54"/>
    </row>
    <row r="5" spans="1:7" x14ac:dyDescent="0.25">
      <c r="A5" s="50" t="s">
        <v>5</v>
      </c>
      <c r="B5" s="51" t="s">
        <v>6</v>
      </c>
      <c r="C5" s="51" t="s">
        <v>7</v>
      </c>
      <c r="D5" s="51" t="s">
        <v>8</v>
      </c>
      <c r="E5" s="51" t="s">
        <v>9</v>
      </c>
      <c r="F5" s="51" t="s">
        <v>10</v>
      </c>
      <c r="G5" s="52" t="s">
        <v>106</v>
      </c>
    </row>
    <row r="6" spans="1:7" ht="44.25" customHeight="1" x14ac:dyDescent="0.25">
      <c r="A6" s="24" t="s">
        <v>107</v>
      </c>
      <c r="B6" s="6" t="s">
        <v>108</v>
      </c>
      <c r="C6" s="6" t="s">
        <v>16</v>
      </c>
      <c r="D6" s="7" t="s">
        <v>109</v>
      </c>
      <c r="E6" s="7" t="s">
        <v>110</v>
      </c>
      <c r="F6" s="5" t="s">
        <v>111</v>
      </c>
      <c r="G6" s="42" t="s">
        <v>112</v>
      </c>
    </row>
    <row r="7" spans="1:7" ht="44.25" customHeight="1" x14ac:dyDescent="0.25">
      <c r="A7" s="37" t="s">
        <v>113</v>
      </c>
      <c r="B7" s="6" t="s">
        <v>114</v>
      </c>
      <c r="C7" s="6" t="s">
        <v>34</v>
      </c>
      <c r="D7" s="7" t="s">
        <v>115</v>
      </c>
      <c r="E7" s="7" t="s">
        <v>116</v>
      </c>
      <c r="F7" s="7" t="s">
        <v>117</v>
      </c>
      <c r="G7" s="42" t="s">
        <v>118</v>
      </c>
    </row>
    <row r="8" spans="1:7" ht="44.25" customHeight="1" x14ac:dyDescent="0.25">
      <c r="A8" s="24">
        <v>21403</v>
      </c>
      <c r="B8" s="5" t="s">
        <v>119</v>
      </c>
      <c r="C8" s="5" t="s">
        <v>16</v>
      </c>
      <c r="D8" s="5" t="s">
        <v>120</v>
      </c>
      <c r="E8" s="5" t="s">
        <v>121</v>
      </c>
      <c r="F8" s="5" t="s">
        <v>122</v>
      </c>
      <c r="G8" s="26" t="s">
        <v>123</v>
      </c>
    </row>
    <row r="9" spans="1:7" ht="44.25" customHeight="1" x14ac:dyDescent="0.25">
      <c r="A9" s="24" t="s">
        <v>124</v>
      </c>
      <c r="B9" s="5" t="s">
        <v>125</v>
      </c>
      <c r="C9" s="5" t="s">
        <v>16</v>
      </c>
      <c r="D9" s="5" t="s">
        <v>126</v>
      </c>
      <c r="E9" s="5" t="s">
        <v>127</v>
      </c>
      <c r="F9" s="5" t="s">
        <v>128</v>
      </c>
      <c r="G9" s="26" t="s">
        <v>129</v>
      </c>
    </row>
    <row r="10" spans="1:7" ht="44.25" customHeight="1" x14ac:dyDescent="0.25">
      <c r="A10" s="24" t="s">
        <v>130</v>
      </c>
      <c r="B10" s="5" t="s">
        <v>131</v>
      </c>
      <c r="C10" s="5" t="s">
        <v>132</v>
      </c>
      <c r="D10" s="5" t="s">
        <v>133</v>
      </c>
      <c r="E10" s="5" t="s">
        <v>134</v>
      </c>
      <c r="F10" s="5" t="s">
        <v>28</v>
      </c>
      <c r="G10" s="26" t="s">
        <v>135</v>
      </c>
    </row>
    <row r="11" spans="1:7" ht="44.25" customHeight="1" x14ac:dyDescent="0.25">
      <c r="A11" s="37" t="s">
        <v>136</v>
      </c>
      <c r="B11" s="7" t="s">
        <v>137</v>
      </c>
      <c r="C11" s="7" t="s">
        <v>102</v>
      </c>
      <c r="D11" s="7" t="s">
        <v>138</v>
      </c>
      <c r="E11" s="7" t="s">
        <v>139</v>
      </c>
      <c r="F11" s="7" t="s">
        <v>140</v>
      </c>
      <c r="G11" s="42" t="s">
        <v>141</v>
      </c>
    </row>
    <row r="12" spans="1:7" ht="44.25" customHeight="1" x14ac:dyDescent="0.25">
      <c r="A12" s="37" t="s">
        <v>142</v>
      </c>
      <c r="B12" s="7" t="s">
        <v>143</v>
      </c>
      <c r="C12" s="7" t="s">
        <v>144</v>
      </c>
      <c r="D12" s="7" t="s">
        <v>145</v>
      </c>
      <c r="E12" s="7" t="s">
        <v>146</v>
      </c>
      <c r="F12" s="7" t="s">
        <v>147</v>
      </c>
      <c r="G12" s="42" t="s">
        <v>148</v>
      </c>
    </row>
    <row r="13" spans="1:7" ht="44.25" customHeight="1" x14ac:dyDescent="0.25">
      <c r="A13" s="37" t="s">
        <v>149</v>
      </c>
      <c r="B13" s="7" t="s">
        <v>150</v>
      </c>
      <c r="C13" s="7" t="s">
        <v>102</v>
      </c>
      <c r="D13" s="7" t="s">
        <v>151</v>
      </c>
      <c r="E13" s="7" t="s">
        <v>152</v>
      </c>
      <c r="F13" s="7" t="s">
        <v>153</v>
      </c>
      <c r="G13" s="42" t="s">
        <v>154</v>
      </c>
    </row>
    <row r="14" spans="1:7" ht="44.25" customHeight="1" x14ac:dyDescent="0.25">
      <c r="A14" s="24" t="s">
        <v>155</v>
      </c>
      <c r="B14" s="5" t="s">
        <v>156</v>
      </c>
      <c r="C14" s="5" t="s">
        <v>16</v>
      </c>
      <c r="D14" s="5" t="s">
        <v>157</v>
      </c>
      <c r="E14" s="5" t="s">
        <v>127</v>
      </c>
      <c r="F14" s="5" t="s">
        <v>158</v>
      </c>
      <c r="G14" s="26" t="s">
        <v>159</v>
      </c>
    </row>
    <row r="15" spans="1:7" ht="44.25" customHeight="1" x14ac:dyDescent="0.25">
      <c r="A15" s="24" t="s">
        <v>160</v>
      </c>
      <c r="B15" s="5" t="s">
        <v>161</v>
      </c>
      <c r="C15" s="5" t="s">
        <v>25</v>
      </c>
      <c r="D15" s="5" t="s">
        <v>162</v>
      </c>
      <c r="E15" s="5" t="s">
        <v>163</v>
      </c>
      <c r="F15" s="5" t="s">
        <v>28</v>
      </c>
      <c r="G15" s="26" t="s">
        <v>164</v>
      </c>
    </row>
    <row r="16" spans="1:7" ht="44.25" customHeight="1" x14ac:dyDescent="0.25">
      <c r="A16" s="24" t="s">
        <v>165</v>
      </c>
      <c r="B16" s="5" t="s">
        <v>166</v>
      </c>
      <c r="C16" s="5" t="s">
        <v>102</v>
      </c>
      <c r="D16" s="5" t="s">
        <v>167</v>
      </c>
      <c r="E16" s="5" t="s">
        <v>168</v>
      </c>
      <c r="F16" s="5" t="s">
        <v>169</v>
      </c>
      <c r="G16" s="26" t="s">
        <v>170</v>
      </c>
    </row>
    <row r="17" spans="1:7" ht="44.25" customHeight="1" x14ac:dyDescent="0.25">
      <c r="A17" s="24" t="s">
        <v>171</v>
      </c>
      <c r="B17" s="5" t="s">
        <v>172</v>
      </c>
      <c r="C17" s="5" t="s">
        <v>102</v>
      </c>
      <c r="D17" s="5" t="s">
        <v>173</v>
      </c>
      <c r="E17" s="5" t="s">
        <v>174</v>
      </c>
      <c r="F17" s="5" t="s">
        <v>175</v>
      </c>
      <c r="G17" s="26" t="s">
        <v>176</v>
      </c>
    </row>
    <row r="18" spans="1:7" ht="44.25" customHeight="1" x14ac:dyDescent="0.25">
      <c r="A18" s="24" t="s">
        <v>177</v>
      </c>
      <c r="B18" s="5" t="s">
        <v>178</v>
      </c>
      <c r="C18" s="5" t="s">
        <v>16</v>
      </c>
      <c r="D18" s="5" t="s">
        <v>179</v>
      </c>
      <c r="E18" s="5" t="s">
        <v>180</v>
      </c>
      <c r="F18" s="5" t="s">
        <v>181</v>
      </c>
      <c r="G18" s="26" t="s">
        <v>182</v>
      </c>
    </row>
    <row r="19" spans="1:7" ht="44.25" customHeight="1" x14ac:dyDescent="0.25">
      <c r="A19" s="24" t="s">
        <v>183</v>
      </c>
      <c r="B19" s="5" t="s">
        <v>184</v>
      </c>
      <c r="C19" s="5" t="s">
        <v>102</v>
      </c>
      <c r="D19" s="5" t="s">
        <v>185</v>
      </c>
      <c r="E19" s="5" t="s">
        <v>186</v>
      </c>
      <c r="F19" s="5" t="s">
        <v>187</v>
      </c>
      <c r="G19" s="26" t="s">
        <v>188</v>
      </c>
    </row>
    <row r="20" spans="1:7" ht="44.25" customHeight="1" x14ac:dyDescent="0.25">
      <c r="A20" s="37" t="s">
        <v>189</v>
      </c>
      <c r="B20" s="7" t="s">
        <v>190</v>
      </c>
      <c r="C20" s="7" t="s">
        <v>34</v>
      </c>
      <c r="D20" s="7" t="s">
        <v>191</v>
      </c>
      <c r="E20" s="7" t="s">
        <v>192</v>
      </c>
      <c r="F20" s="7" t="s">
        <v>122</v>
      </c>
      <c r="G20" s="42" t="s">
        <v>193</v>
      </c>
    </row>
    <row r="21" spans="1:7" ht="44.25" customHeight="1" x14ac:dyDescent="0.25">
      <c r="A21" s="24" t="s">
        <v>194</v>
      </c>
      <c r="B21" s="5" t="s">
        <v>195</v>
      </c>
      <c r="C21" s="5" t="s">
        <v>16</v>
      </c>
      <c r="D21" s="5" t="s">
        <v>196</v>
      </c>
      <c r="E21" s="5" t="s">
        <v>197</v>
      </c>
      <c r="F21" s="5" t="s">
        <v>198</v>
      </c>
      <c r="G21" s="26" t="s">
        <v>199</v>
      </c>
    </row>
    <row r="22" spans="1:7" ht="44.25" customHeight="1" x14ac:dyDescent="0.25">
      <c r="A22" s="24" t="s">
        <v>200</v>
      </c>
      <c r="B22" s="5" t="s">
        <v>201</v>
      </c>
      <c r="C22" s="5" t="s">
        <v>25</v>
      </c>
      <c r="D22" s="5" t="s">
        <v>202</v>
      </c>
      <c r="E22" s="5" t="s">
        <v>203</v>
      </c>
      <c r="F22" s="5" t="s">
        <v>204</v>
      </c>
      <c r="G22" s="26" t="s">
        <v>205</v>
      </c>
    </row>
    <row r="23" spans="1:7" ht="44.25" customHeight="1" x14ac:dyDescent="0.25">
      <c r="A23" s="24" t="s">
        <v>206</v>
      </c>
      <c r="B23" s="5" t="s">
        <v>207</v>
      </c>
      <c r="C23" s="5" t="s">
        <v>208</v>
      </c>
      <c r="D23" s="5" t="s">
        <v>209</v>
      </c>
      <c r="E23" s="7" t="s">
        <v>210</v>
      </c>
      <c r="F23" s="7" t="s">
        <v>211</v>
      </c>
      <c r="G23" s="42" t="s">
        <v>212</v>
      </c>
    </row>
    <row r="24" spans="1:7" ht="44.25" customHeight="1" x14ac:dyDescent="0.25">
      <c r="A24" s="24" t="s">
        <v>213</v>
      </c>
      <c r="B24" s="5" t="s">
        <v>214</v>
      </c>
      <c r="C24" s="5" t="s">
        <v>25</v>
      </c>
      <c r="D24" s="5" t="s">
        <v>215</v>
      </c>
      <c r="E24" s="5" t="s">
        <v>216</v>
      </c>
      <c r="F24" s="5" t="s">
        <v>217</v>
      </c>
      <c r="G24" s="26" t="s">
        <v>218</v>
      </c>
    </row>
    <row r="25" spans="1:7" ht="44.25" customHeight="1" x14ac:dyDescent="0.25">
      <c r="A25" s="24" t="s">
        <v>219</v>
      </c>
      <c r="B25" s="5" t="s">
        <v>220</v>
      </c>
      <c r="C25" s="5" t="s">
        <v>16</v>
      </c>
      <c r="D25" s="5" t="s">
        <v>221</v>
      </c>
      <c r="E25" s="5" t="s">
        <v>222</v>
      </c>
      <c r="F25" s="5" t="s">
        <v>223</v>
      </c>
      <c r="G25" s="26" t="s">
        <v>224</v>
      </c>
    </row>
    <row r="26" spans="1:7" ht="44.25" customHeight="1" x14ac:dyDescent="0.25">
      <c r="A26" s="24" t="s">
        <v>225</v>
      </c>
      <c r="B26" s="5" t="s">
        <v>226</v>
      </c>
      <c r="C26" s="5" t="s">
        <v>102</v>
      </c>
      <c r="D26" s="5" t="s">
        <v>227</v>
      </c>
      <c r="E26" s="5" t="s">
        <v>228</v>
      </c>
      <c r="F26" s="5" t="s">
        <v>229</v>
      </c>
      <c r="G26" s="26" t="s">
        <v>230</v>
      </c>
    </row>
    <row r="27" spans="1:7" ht="44.25" customHeight="1" x14ac:dyDescent="0.25">
      <c r="A27" s="24" t="s">
        <v>231</v>
      </c>
      <c r="B27" s="5" t="s">
        <v>232</v>
      </c>
      <c r="C27" s="5" t="s">
        <v>56</v>
      </c>
      <c r="D27" s="5" t="s">
        <v>233</v>
      </c>
      <c r="E27" s="7" t="s">
        <v>234</v>
      </c>
      <c r="F27" s="7" t="s">
        <v>140</v>
      </c>
      <c r="G27" s="42" t="s">
        <v>235</v>
      </c>
    </row>
    <row r="28" spans="1:7" ht="44.25" customHeight="1" x14ac:dyDescent="0.25">
      <c r="A28" s="24" t="s">
        <v>236</v>
      </c>
      <c r="B28" s="5" t="s">
        <v>237</v>
      </c>
      <c r="C28" s="5" t="s">
        <v>25</v>
      </c>
      <c r="D28" s="5" t="s">
        <v>238</v>
      </c>
      <c r="E28" s="7" t="s">
        <v>239</v>
      </c>
      <c r="F28" s="7" t="s">
        <v>240</v>
      </c>
      <c r="G28" s="42" t="s">
        <v>241</v>
      </c>
    </row>
    <row r="29" spans="1:7" ht="44.25" customHeight="1" x14ac:dyDescent="0.25">
      <c r="A29" s="24" t="s">
        <v>242</v>
      </c>
      <c r="B29" s="5" t="s">
        <v>243</v>
      </c>
      <c r="C29" s="5" t="s">
        <v>16</v>
      </c>
      <c r="D29" s="5" t="s">
        <v>244</v>
      </c>
      <c r="E29" s="5" t="s">
        <v>245</v>
      </c>
      <c r="F29" s="7" t="s">
        <v>246</v>
      </c>
      <c r="G29" s="26" t="s">
        <v>247</v>
      </c>
    </row>
    <row r="30" spans="1:7" ht="44.25" customHeight="1" x14ac:dyDescent="0.25">
      <c r="A30" s="24" t="s">
        <v>248</v>
      </c>
      <c r="B30" s="5" t="s">
        <v>249</v>
      </c>
      <c r="C30" s="5" t="s">
        <v>208</v>
      </c>
      <c r="D30" s="5" t="s">
        <v>250</v>
      </c>
      <c r="E30" s="7" t="s">
        <v>251</v>
      </c>
      <c r="F30" s="7" t="s">
        <v>252</v>
      </c>
      <c r="G30" s="43" t="s">
        <v>253</v>
      </c>
    </row>
    <row r="31" spans="1:7" ht="44.25" customHeight="1" x14ac:dyDescent="0.25">
      <c r="A31" s="24" t="s">
        <v>254</v>
      </c>
      <c r="B31" s="5" t="s">
        <v>255</v>
      </c>
      <c r="C31" s="5" t="s">
        <v>132</v>
      </c>
      <c r="D31" s="5" t="s">
        <v>256</v>
      </c>
      <c r="E31" s="5" t="s">
        <v>257</v>
      </c>
      <c r="F31" s="7" t="s">
        <v>258</v>
      </c>
      <c r="G31" s="42" t="s">
        <v>259</v>
      </c>
    </row>
    <row r="32" spans="1:7" ht="44.25" customHeight="1" x14ac:dyDescent="0.25">
      <c r="A32" s="24" t="s">
        <v>260</v>
      </c>
      <c r="B32" s="5" t="s">
        <v>261</v>
      </c>
      <c r="C32" s="5" t="s">
        <v>34</v>
      </c>
      <c r="D32" s="5" t="s">
        <v>262</v>
      </c>
      <c r="E32" s="5" t="s">
        <v>263</v>
      </c>
      <c r="F32" s="5" t="s">
        <v>111</v>
      </c>
      <c r="G32" s="44" t="s">
        <v>264</v>
      </c>
    </row>
    <row r="33" spans="1:7" ht="44.25" customHeight="1" x14ac:dyDescent="0.25">
      <c r="A33" s="24" t="s">
        <v>265</v>
      </c>
      <c r="B33" s="5" t="s">
        <v>266</v>
      </c>
      <c r="C33" s="5" t="s">
        <v>25</v>
      </c>
      <c r="D33" s="5" t="s">
        <v>267</v>
      </c>
      <c r="E33" s="5" t="s">
        <v>263</v>
      </c>
      <c r="F33" s="5" t="s">
        <v>268</v>
      </c>
      <c r="G33" s="44" t="s">
        <v>269</v>
      </c>
    </row>
    <row r="34" spans="1:7" ht="44.25" customHeight="1" x14ac:dyDescent="0.25">
      <c r="A34" s="38" t="s">
        <v>270</v>
      </c>
      <c r="B34" s="10" t="s">
        <v>271</v>
      </c>
      <c r="C34" s="10" t="s">
        <v>25</v>
      </c>
      <c r="D34" s="11" t="s">
        <v>272</v>
      </c>
      <c r="E34" s="5" t="s">
        <v>263</v>
      </c>
      <c r="F34" s="7" t="s">
        <v>273</v>
      </c>
      <c r="G34" s="45" t="s">
        <v>274</v>
      </c>
    </row>
    <row r="35" spans="1:7" ht="44.25" customHeight="1" x14ac:dyDescent="0.25">
      <c r="A35" s="37" t="s">
        <v>275</v>
      </c>
      <c r="B35" s="5" t="s">
        <v>276</v>
      </c>
      <c r="C35" s="5" t="s">
        <v>16</v>
      </c>
      <c r="D35" s="5" t="s">
        <v>277</v>
      </c>
      <c r="E35" s="7" t="s">
        <v>278</v>
      </c>
      <c r="F35" s="7" t="s">
        <v>273</v>
      </c>
      <c r="G35" s="46" t="s">
        <v>279</v>
      </c>
    </row>
    <row r="36" spans="1:7" ht="44.25" customHeight="1" x14ac:dyDescent="0.25">
      <c r="A36" s="37" t="s">
        <v>280</v>
      </c>
      <c r="B36" s="5" t="s">
        <v>281</v>
      </c>
      <c r="C36" s="5" t="s">
        <v>25</v>
      </c>
      <c r="D36" s="5" t="s">
        <v>282</v>
      </c>
      <c r="E36" s="7" t="s">
        <v>263</v>
      </c>
      <c r="F36" s="7" t="s">
        <v>283</v>
      </c>
      <c r="G36" s="46" t="s">
        <v>284</v>
      </c>
    </row>
    <row r="37" spans="1:7" ht="44.25" customHeight="1" x14ac:dyDescent="0.25">
      <c r="A37" s="25" t="s">
        <v>285</v>
      </c>
      <c r="B37" s="8" t="s">
        <v>286</v>
      </c>
      <c r="C37" s="8" t="s">
        <v>34</v>
      </c>
      <c r="D37" s="5" t="s">
        <v>287</v>
      </c>
      <c r="E37" s="7" t="s">
        <v>263</v>
      </c>
      <c r="F37" s="5" t="s">
        <v>288</v>
      </c>
      <c r="G37" s="26" t="s">
        <v>289</v>
      </c>
    </row>
    <row r="38" spans="1:7" ht="44.25" customHeight="1" x14ac:dyDescent="0.25">
      <c r="A38" s="37" t="s">
        <v>290</v>
      </c>
      <c r="B38" s="8" t="s">
        <v>291</v>
      </c>
      <c r="C38" s="8" t="s">
        <v>102</v>
      </c>
      <c r="D38" s="8" t="s">
        <v>292</v>
      </c>
      <c r="E38" s="7" t="s">
        <v>293</v>
      </c>
      <c r="F38" s="7" t="s">
        <v>294</v>
      </c>
      <c r="G38" s="42" t="s">
        <v>295</v>
      </c>
    </row>
    <row r="39" spans="1:7" ht="44.25" customHeight="1" x14ac:dyDescent="0.25">
      <c r="A39" s="37" t="s">
        <v>296</v>
      </c>
      <c r="B39" s="6" t="s">
        <v>297</v>
      </c>
      <c r="C39" s="6" t="s">
        <v>144</v>
      </c>
      <c r="D39" s="7" t="s">
        <v>298</v>
      </c>
      <c r="E39" s="7" t="s">
        <v>299</v>
      </c>
      <c r="F39" s="7" t="s">
        <v>300</v>
      </c>
      <c r="G39" s="42"/>
    </row>
    <row r="40" spans="1:7" ht="44.25" customHeight="1" x14ac:dyDescent="0.25">
      <c r="A40" s="24" t="s">
        <v>301</v>
      </c>
      <c r="B40" s="5" t="s">
        <v>302</v>
      </c>
      <c r="C40" s="5" t="s">
        <v>102</v>
      </c>
      <c r="D40" s="5" t="s">
        <v>303</v>
      </c>
      <c r="E40" s="5" t="s">
        <v>304</v>
      </c>
      <c r="F40" s="5" t="s">
        <v>305</v>
      </c>
      <c r="G40" s="26" t="s">
        <v>306</v>
      </c>
    </row>
    <row r="41" spans="1:7" ht="44.25" customHeight="1" x14ac:dyDescent="0.25">
      <c r="A41" s="24" t="s">
        <v>307</v>
      </c>
      <c r="B41" s="5" t="s">
        <v>308</v>
      </c>
      <c r="C41" s="5" t="s">
        <v>102</v>
      </c>
      <c r="D41" s="5" t="s">
        <v>309</v>
      </c>
      <c r="E41" s="5" t="s">
        <v>310</v>
      </c>
      <c r="F41" s="5" t="s">
        <v>311</v>
      </c>
      <c r="G41" s="26" t="s">
        <v>312</v>
      </c>
    </row>
    <row r="42" spans="1:7" ht="44.25" customHeight="1" x14ac:dyDescent="0.25">
      <c r="A42" s="24" t="s">
        <v>313</v>
      </c>
      <c r="B42" s="5" t="s">
        <v>314</v>
      </c>
      <c r="C42" s="5" t="s">
        <v>102</v>
      </c>
      <c r="D42" s="5" t="s">
        <v>315</v>
      </c>
      <c r="E42" s="5" t="s">
        <v>210</v>
      </c>
      <c r="F42" s="5" t="s">
        <v>316</v>
      </c>
      <c r="G42" s="26" t="s">
        <v>317</v>
      </c>
    </row>
    <row r="43" spans="1:7" ht="44.25" customHeight="1" x14ac:dyDescent="0.25">
      <c r="A43" s="24" t="s">
        <v>318</v>
      </c>
      <c r="B43" s="5" t="s">
        <v>319</v>
      </c>
      <c r="C43" s="5" t="s">
        <v>34</v>
      </c>
      <c r="D43" s="5" t="s">
        <v>320</v>
      </c>
      <c r="E43" s="5" t="s">
        <v>321</v>
      </c>
      <c r="F43" s="5" t="s">
        <v>111</v>
      </c>
      <c r="G43" s="26" t="s">
        <v>322</v>
      </c>
    </row>
    <row r="44" spans="1:7" ht="44.25" customHeight="1" x14ac:dyDescent="0.25">
      <c r="A44" s="37" t="s">
        <v>323</v>
      </c>
      <c r="B44" s="5" t="s">
        <v>324</v>
      </c>
      <c r="C44" s="5" t="s">
        <v>16</v>
      </c>
      <c r="D44" s="5" t="s">
        <v>325</v>
      </c>
      <c r="E44" s="5" t="s">
        <v>326</v>
      </c>
      <c r="F44" s="7" t="s">
        <v>327</v>
      </c>
      <c r="G44" s="42" t="s">
        <v>328</v>
      </c>
    </row>
    <row r="45" spans="1:7" ht="44.25" customHeight="1" x14ac:dyDescent="0.25">
      <c r="A45" s="37" t="s">
        <v>329</v>
      </c>
      <c r="B45" s="5" t="s">
        <v>330</v>
      </c>
      <c r="C45" s="5" t="s">
        <v>34</v>
      </c>
      <c r="D45" s="5" t="s">
        <v>331</v>
      </c>
      <c r="E45" s="5" t="s">
        <v>332</v>
      </c>
      <c r="F45" s="5" t="s">
        <v>111</v>
      </c>
      <c r="G45" s="42" t="s">
        <v>333</v>
      </c>
    </row>
    <row r="46" spans="1:7" ht="44.25" customHeight="1" x14ac:dyDescent="0.25">
      <c r="A46" s="37" t="s">
        <v>334</v>
      </c>
      <c r="B46" s="8" t="s">
        <v>335</v>
      </c>
      <c r="C46" s="8" t="s">
        <v>16</v>
      </c>
      <c r="D46" s="5" t="s">
        <v>336</v>
      </c>
      <c r="E46" s="7" t="s">
        <v>337</v>
      </c>
      <c r="F46" s="7" t="s">
        <v>338</v>
      </c>
      <c r="G46" s="42" t="s">
        <v>339</v>
      </c>
    </row>
    <row r="47" spans="1:7" ht="44.25" customHeight="1" x14ac:dyDescent="0.25">
      <c r="A47" s="37" t="s">
        <v>340</v>
      </c>
      <c r="B47" s="8" t="s">
        <v>341</v>
      </c>
      <c r="C47" s="8" t="s">
        <v>102</v>
      </c>
      <c r="D47" s="8" t="s">
        <v>342</v>
      </c>
      <c r="E47" s="7" t="s">
        <v>343</v>
      </c>
      <c r="F47" s="7" t="s">
        <v>294</v>
      </c>
      <c r="G47" s="42" t="s">
        <v>344</v>
      </c>
    </row>
    <row r="48" spans="1:7" ht="44.25" customHeight="1" x14ac:dyDescent="0.25">
      <c r="A48" s="37" t="s">
        <v>345</v>
      </c>
      <c r="B48" s="8" t="s">
        <v>346</v>
      </c>
      <c r="C48" s="8" t="s">
        <v>102</v>
      </c>
      <c r="D48" s="5" t="s">
        <v>347</v>
      </c>
      <c r="E48" s="7" t="s">
        <v>348</v>
      </c>
      <c r="F48" s="7" t="s">
        <v>349</v>
      </c>
      <c r="G48" s="42" t="s">
        <v>350</v>
      </c>
    </row>
    <row r="49" spans="1:7" ht="44.25" customHeight="1" x14ac:dyDescent="0.25">
      <c r="A49" s="37" t="s">
        <v>351</v>
      </c>
      <c r="B49" s="8" t="s">
        <v>352</v>
      </c>
      <c r="C49" s="8" t="s">
        <v>16</v>
      </c>
      <c r="D49" s="8" t="s">
        <v>353</v>
      </c>
      <c r="E49" s="7" t="s">
        <v>354</v>
      </c>
      <c r="F49" s="7" t="s">
        <v>355</v>
      </c>
      <c r="G49" s="42" t="s">
        <v>356</v>
      </c>
    </row>
    <row r="50" spans="1:7" ht="44.25" customHeight="1" x14ac:dyDescent="0.25">
      <c r="A50" s="24" t="s">
        <v>357</v>
      </c>
      <c r="B50" s="5" t="s">
        <v>358</v>
      </c>
      <c r="C50" s="5" t="s">
        <v>16</v>
      </c>
      <c r="D50" s="5" t="s">
        <v>359</v>
      </c>
      <c r="E50" s="5" t="s">
        <v>360</v>
      </c>
      <c r="F50" s="5" t="s">
        <v>361</v>
      </c>
      <c r="G50" s="26" t="s">
        <v>362</v>
      </c>
    </row>
    <row r="51" spans="1:7" ht="44.25" customHeight="1" x14ac:dyDescent="0.25">
      <c r="A51" s="24" t="s">
        <v>363</v>
      </c>
      <c r="B51" s="5" t="s">
        <v>364</v>
      </c>
      <c r="C51" s="5" t="s">
        <v>25</v>
      </c>
      <c r="D51" s="5" t="s">
        <v>365</v>
      </c>
      <c r="E51" s="7" t="s">
        <v>366</v>
      </c>
      <c r="F51" s="7" t="s">
        <v>273</v>
      </c>
      <c r="G51" s="42" t="s">
        <v>367</v>
      </c>
    </row>
    <row r="52" spans="1:7" ht="44.25" customHeight="1" x14ac:dyDescent="0.25">
      <c r="A52" s="39" t="s">
        <v>368</v>
      </c>
      <c r="B52" s="5" t="s">
        <v>369</v>
      </c>
      <c r="C52" s="5" t="s">
        <v>34</v>
      </c>
      <c r="D52" s="5" t="s">
        <v>370</v>
      </c>
      <c r="E52" s="5" t="s">
        <v>371</v>
      </c>
      <c r="F52" s="7" t="s">
        <v>372</v>
      </c>
      <c r="G52" s="42" t="s">
        <v>373</v>
      </c>
    </row>
    <row r="53" spans="1:7" ht="44.25" customHeight="1" x14ac:dyDescent="0.25">
      <c r="A53" s="37" t="s">
        <v>374</v>
      </c>
      <c r="B53" s="5" t="s">
        <v>375</v>
      </c>
      <c r="C53" s="5" t="s">
        <v>34</v>
      </c>
      <c r="D53" s="5" t="s">
        <v>376</v>
      </c>
      <c r="E53" s="7" t="s">
        <v>377</v>
      </c>
      <c r="F53" s="7" t="s">
        <v>316</v>
      </c>
      <c r="G53" s="42" t="s">
        <v>378</v>
      </c>
    </row>
    <row r="54" spans="1:7" ht="44.25" customHeight="1" x14ac:dyDescent="0.25">
      <c r="A54" s="37" t="s">
        <v>379</v>
      </c>
      <c r="B54" s="8" t="s">
        <v>380</v>
      </c>
      <c r="C54" s="8" t="s">
        <v>102</v>
      </c>
      <c r="D54" s="5" t="s">
        <v>381</v>
      </c>
      <c r="E54" s="7" t="s">
        <v>343</v>
      </c>
      <c r="F54" s="7" t="s">
        <v>294</v>
      </c>
      <c r="G54" s="42" t="s">
        <v>382</v>
      </c>
    </row>
    <row r="55" spans="1:7" ht="44.25" customHeight="1" x14ac:dyDescent="0.25">
      <c r="A55" s="37" t="s">
        <v>383</v>
      </c>
      <c r="B55" s="6" t="s">
        <v>384</v>
      </c>
      <c r="C55" s="6" t="s">
        <v>25</v>
      </c>
      <c r="D55" s="7" t="s">
        <v>385</v>
      </c>
      <c r="E55" s="7" t="s">
        <v>386</v>
      </c>
      <c r="F55" s="7" t="s">
        <v>387</v>
      </c>
      <c r="G55" s="42" t="s">
        <v>388</v>
      </c>
    </row>
    <row r="56" spans="1:7" ht="44.25" customHeight="1" x14ac:dyDescent="0.25">
      <c r="A56" s="24" t="s">
        <v>389</v>
      </c>
      <c r="B56" s="5" t="s">
        <v>390</v>
      </c>
      <c r="C56" s="5" t="s">
        <v>144</v>
      </c>
      <c r="D56" s="5" t="s">
        <v>391</v>
      </c>
      <c r="E56" s="5" t="s">
        <v>392</v>
      </c>
      <c r="F56" s="5" t="s">
        <v>393</v>
      </c>
      <c r="G56" s="26" t="s">
        <v>394</v>
      </c>
    </row>
    <row r="57" spans="1:7" ht="44.25" customHeight="1" x14ac:dyDescent="0.25">
      <c r="A57" s="24" t="s">
        <v>395</v>
      </c>
      <c r="B57" s="5" t="s">
        <v>396</v>
      </c>
      <c r="C57" s="5" t="s">
        <v>77</v>
      </c>
      <c r="D57" s="5" t="s">
        <v>397</v>
      </c>
      <c r="E57" s="7" t="s">
        <v>398</v>
      </c>
      <c r="F57" s="7" t="s">
        <v>399</v>
      </c>
      <c r="G57" s="42" t="s">
        <v>400</v>
      </c>
    </row>
    <row r="58" spans="1:7" ht="44.25" customHeight="1" x14ac:dyDescent="0.25">
      <c r="A58" s="37" t="s">
        <v>401</v>
      </c>
      <c r="B58" s="8" t="s">
        <v>402</v>
      </c>
      <c r="C58" s="8" t="s">
        <v>102</v>
      </c>
      <c r="D58" s="2" t="s">
        <v>403</v>
      </c>
      <c r="E58" s="5" t="s">
        <v>404</v>
      </c>
      <c r="F58" s="5" t="s">
        <v>405</v>
      </c>
      <c r="G58" s="42" t="s">
        <v>406</v>
      </c>
    </row>
    <row r="59" spans="1:7" ht="44.25" customHeight="1" x14ac:dyDescent="0.25">
      <c r="A59" s="37" t="s">
        <v>407</v>
      </c>
      <c r="B59" s="8" t="s">
        <v>408</v>
      </c>
      <c r="C59" s="8" t="s">
        <v>25</v>
      </c>
      <c r="D59" s="5" t="s">
        <v>409</v>
      </c>
      <c r="E59" s="7" t="s">
        <v>410</v>
      </c>
      <c r="F59" s="3" t="s">
        <v>411</v>
      </c>
      <c r="G59" s="42" t="s">
        <v>412</v>
      </c>
    </row>
    <row r="60" spans="1:7" ht="44.25" customHeight="1" x14ac:dyDescent="0.25">
      <c r="A60" s="37" t="s">
        <v>413</v>
      </c>
      <c r="B60" s="8" t="s">
        <v>414</v>
      </c>
      <c r="C60" s="8" t="s">
        <v>16</v>
      </c>
      <c r="D60" s="2" t="s">
        <v>415</v>
      </c>
      <c r="E60" s="7" t="s">
        <v>293</v>
      </c>
      <c r="F60" s="6" t="s">
        <v>117</v>
      </c>
      <c r="G60" s="42" t="s">
        <v>416</v>
      </c>
    </row>
    <row r="61" spans="1:7" ht="44.25" customHeight="1" x14ac:dyDescent="0.25">
      <c r="A61" s="37" t="s">
        <v>417</v>
      </c>
      <c r="B61" s="8" t="s">
        <v>418</v>
      </c>
      <c r="C61" s="8" t="s">
        <v>419</v>
      </c>
      <c r="D61" s="5" t="s">
        <v>420</v>
      </c>
      <c r="E61" s="7" t="s">
        <v>421</v>
      </c>
      <c r="F61" s="6" t="s">
        <v>422</v>
      </c>
      <c r="G61" s="42" t="s">
        <v>423</v>
      </c>
    </row>
    <row r="62" spans="1:7" ht="44.25" customHeight="1" x14ac:dyDescent="0.25">
      <c r="A62" s="37" t="s">
        <v>424</v>
      </c>
      <c r="B62" s="8" t="s">
        <v>425</v>
      </c>
      <c r="C62" s="8" t="s">
        <v>16</v>
      </c>
      <c r="D62" s="2" t="s">
        <v>426</v>
      </c>
      <c r="E62" s="7" t="s">
        <v>427</v>
      </c>
      <c r="F62" s="5" t="s">
        <v>128</v>
      </c>
      <c r="G62" s="47" t="s">
        <v>428</v>
      </c>
    </row>
    <row r="63" spans="1:7" ht="44.25" customHeight="1" x14ac:dyDescent="0.25">
      <c r="A63" s="37" t="s">
        <v>429</v>
      </c>
      <c r="B63" s="8" t="s">
        <v>430</v>
      </c>
      <c r="C63" s="8" t="s">
        <v>208</v>
      </c>
      <c r="D63" s="5" t="s">
        <v>431</v>
      </c>
      <c r="E63" s="7" t="s">
        <v>432</v>
      </c>
      <c r="F63" s="6" t="s">
        <v>422</v>
      </c>
      <c r="G63" s="47" t="s">
        <v>433</v>
      </c>
    </row>
    <row r="64" spans="1:7" ht="44.25" customHeight="1" x14ac:dyDescent="0.25">
      <c r="A64" s="37" t="s">
        <v>434</v>
      </c>
      <c r="B64" s="8" t="s">
        <v>435</v>
      </c>
      <c r="C64" s="8" t="s">
        <v>77</v>
      </c>
      <c r="D64" s="2" t="s">
        <v>436</v>
      </c>
      <c r="E64" s="7" t="s">
        <v>343</v>
      </c>
      <c r="F64" s="6" t="s">
        <v>422</v>
      </c>
      <c r="G64" s="42" t="s">
        <v>437</v>
      </c>
    </row>
    <row r="65" spans="1:7" ht="44.25" customHeight="1" x14ac:dyDescent="0.25">
      <c r="A65" s="37" t="s">
        <v>438</v>
      </c>
      <c r="B65" s="8" t="s">
        <v>439</v>
      </c>
      <c r="C65" s="8" t="s">
        <v>102</v>
      </c>
      <c r="D65" s="5" t="s">
        <v>440</v>
      </c>
      <c r="E65" s="7" t="s">
        <v>441</v>
      </c>
      <c r="F65" s="6" t="s">
        <v>28</v>
      </c>
      <c r="G65" s="42" t="s">
        <v>442</v>
      </c>
    </row>
    <row r="66" spans="1:7" ht="44.25" customHeight="1" x14ac:dyDescent="0.25">
      <c r="A66" s="37" t="s">
        <v>443</v>
      </c>
      <c r="B66" s="8" t="s">
        <v>444</v>
      </c>
      <c r="C66" s="8" t="s">
        <v>16</v>
      </c>
      <c r="D66" s="2" t="s">
        <v>445</v>
      </c>
      <c r="E66" s="7" t="s">
        <v>446</v>
      </c>
      <c r="F66" s="7" t="s">
        <v>111</v>
      </c>
      <c r="G66" s="42" t="s">
        <v>447</v>
      </c>
    </row>
    <row r="67" spans="1:7" ht="44.25" customHeight="1" x14ac:dyDescent="0.25">
      <c r="A67" s="37" t="s">
        <v>448</v>
      </c>
      <c r="B67" s="6" t="s">
        <v>449</v>
      </c>
      <c r="C67" s="6" t="s">
        <v>144</v>
      </c>
      <c r="D67" s="5" t="s">
        <v>450</v>
      </c>
      <c r="E67" s="7" t="s">
        <v>451</v>
      </c>
      <c r="F67" s="6" t="s">
        <v>452</v>
      </c>
      <c r="G67" s="42" t="s">
        <v>453</v>
      </c>
    </row>
    <row r="68" spans="1:7" ht="44.25" customHeight="1" x14ac:dyDescent="0.25">
      <c r="A68" s="37" t="s">
        <v>454</v>
      </c>
      <c r="B68" s="6" t="s">
        <v>455</v>
      </c>
      <c r="C68" s="6" t="s">
        <v>77</v>
      </c>
      <c r="D68" s="2" t="s">
        <v>456</v>
      </c>
      <c r="E68" s="7" t="s">
        <v>457</v>
      </c>
      <c r="F68" s="6" t="s">
        <v>399</v>
      </c>
      <c r="G68" s="42" t="s">
        <v>458</v>
      </c>
    </row>
    <row r="69" spans="1:7" ht="44.25" customHeight="1" x14ac:dyDescent="0.25">
      <c r="A69" s="37" t="s">
        <v>459</v>
      </c>
      <c r="B69" s="6" t="s">
        <v>460</v>
      </c>
      <c r="C69" s="6" t="s">
        <v>16</v>
      </c>
      <c r="D69" s="5" t="s">
        <v>461</v>
      </c>
      <c r="E69" s="7" t="s">
        <v>462</v>
      </c>
      <c r="F69" s="6" t="s">
        <v>463</v>
      </c>
      <c r="G69" s="42" t="s">
        <v>464</v>
      </c>
    </row>
    <row r="70" spans="1:7" ht="44.25" customHeight="1" x14ac:dyDescent="0.25">
      <c r="A70" s="37" t="s">
        <v>465</v>
      </c>
      <c r="B70" s="8" t="s">
        <v>466</v>
      </c>
      <c r="C70" s="8" t="s">
        <v>56</v>
      </c>
      <c r="D70" s="5" t="s">
        <v>467</v>
      </c>
      <c r="E70" s="7" t="s">
        <v>468</v>
      </c>
      <c r="F70" s="6" t="s">
        <v>140</v>
      </c>
      <c r="G70" s="42" t="s">
        <v>469</v>
      </c>
    </row>
    <row r="71" spans="1:7" ht="44.25" customHeight="1" x14ac:dyDescent="0.25">
      <c r="A71" s="37" t="s">
        <v>470</v>
      </c>
      <c r="B71" s="8" t="s">
        <v>471</v>
      </c>
      <c r="C71" s="8" t="s">
        <v>472</v>
      </c>
      <c r="D71" s="2" t="s">
        <v>473</v>
      </c>
      <c r="E71" s="7" t="s">
        <v>474</v>
      </c>
      <c r="F71" s="6" t="s">
        <v>140</v>
      </c>
      <c r="G71" s="42" t="s">
        <v>475</v>
      </c>
    </row>
    <row r="72" spans="1:7" ht="44.25" customHeight="1" x14ac:dyDescent="0.25">
      <c r="A72" s="37" t="s">
        <v>476</v>
      </c>
      <c r="B72" s="6" t="s">
        <v>477</v>
      </c>
      <c r="C72" s="6" t="s">
        <v>102</v>
      </c>
      <c r="D72" s="5" t="s">
        <v>478</v>
      </c>
      <c r="E72" s="7" t="s">
        <v>479</v>
      </c>
      <c r="F72" s="6" t="s">
        <v>422</v>
      </c>
      <c r="G72" s="42" t="s">
        <v>480</v>
      </c>
    </row>
    <row r="73" spans="1:7" ht="44.25" customHeight="1" x14ac:dyDescent="0.25">
      <c r="A73" s="37" t="s">
        <v>481</v>
      </c>
      <c r="B73" s="5" t="s">
        <v>482</v>
      </c>
      <c r="C73" s="5" t="s">
        <v>102</v>
      </c>
      <c r="D73" s="2" t="s">
        <v>483</v>
      </c>
      <c r="E73" s="7" t="s">
        <v>484</v>
      </c>
      <c r="F73" s="7" t="s">
        <v>433</v>
      </c>
      <c r="G73" s="42" t="s">
        <v>485</v>
      </c>
    </row>
    <row r="74" spans="1:7" ht="44.25" customHeight="1" x14ac:dyDescent="0.25">
      <c r="A74" s="37" t="s">
        <v>486</v>
      </c>
      <c r="B74" s="8" t="s">
        <v>487</v>
      </c>
      <c r="C74" s="8" t="s">
        <v>144</v>
      </c>
      <c r="D74" s="5" t="s">
        <v>488</v>
      </c>
      <c r="E74" s="7" t="s">
        <v>489</v>
      </c>
      <c r="F74" s="6" t="s">
        <v>490</v>
      </c>
      <c r="G74" s="42" t="s">
        <v>491</v>
      </c>
    </row>
    <row r="75" spans="1:7" ht="44.25" customHeight="1" x14ac:dyDescent="0.25">
      <c r="A75" s="37" t="s">
        <v>492</v>
      </c>
      <c r="B75" s="6" t="s">
        <v>493</v>
      </c>
      <c r="C75" s="6" t="s">
        <v>102</v>
      </c>
      <c r="D75" s="7" t="s">
        <v>494</v>
      </c>
      <c r="E75" s="7" t="s">
        <v>495</v>
      </c>
      <c r="F75" s="6" t="s">
        <v>422</v>
      </c>
      <c r="G75" s="42" t="s">
        <v>496</v>
      </c>
    </row>
    <row r="76" spans="1:7" ht="44.25" customHeight="1" x14ac:dyDescent="0.25">
      <c r="A76" s="37" t="s">
        <v>497</v>
      </c>
      <c r="B76" s="6" t="s">
        <v>498</v>
      </c>
      <c r="C76" s="6" t="s">
        <v>25</v>
      </c>
      <c r="D76" s="7" t="s">
        <v>499</v>
      </c>
      <c r="E76" s="7" t="s">
        <v>500</v>
      </c>
      <c r="F76" s="6" t="s">
        <v>140</v>
      </c>
      <c r="G76" s="42" t="s">
        <v>501</v>
      </c>
    </row>
    <row r="77" spans="1:7" ht="44.25" customHeight="1" x14ac:dyDescent="0.25">
      <c r="A77" s="37" t="s">
        <v>502</v>
      </c>
      <c r="B77" s="6" t="s">
        <v>503</v>
      </c>
      <c r="C77" s="6" t="s">
        <v>102</v>
      </c>
      <c r="D77" s="7" t="s">
        <v>504</v>
      </c>
      <c r="E77" s="7" t="s">
        <v>505</v>
      </c>
      <c r="F77" s="6" t="s">
        <v>506</v>
      </c>
      <c r="G77" s="42" t="s">
        <v>507</v>
      </c>
    </row>
    <row r="78" spans="1:7" ht="44.25" customHeight="1" x14ac:dyDescent="0.25">
      <c r="A78" s="37" t="s">
        <v>508</v>
      </c>
      <c r="B78" s="6" t="s">
        <v>509</v>
      </c>
      <c r="C78" s="6" t="s">
        <v>77</v>
      </c>
      <c r="D78" s="7" t="s">
        <v>510</v>
      </c>
      <c r="E78" s="7" t="s">
        <v>511</v>
      </c>
      <c r="F78" s="6" t="s">
        <v>399</v>
      </c>
      <c r="G78" s="46" t="s">
        <v>512</v>
      </c>
    </row>
    <row r="79" spans="1:7" ht="44.25" customHeight="1" x14ac:dyDescent="0.25">
      <c r="A79" s="37" t="s">
        <v>513</v>
      </c>
      <c r="B79" s="6" t="s">
        <v>514</v>
      </c>
      <c r="C79" s="6" t="s">
        <v>16</v>
      </c>
      <c r="D79" s="2" t="s">
        <v>515</v>
      </c>
      <c r="E79" s="7" t="s">
        <v>516</v>
      </c>
      <c r="F79" s="6" t="s">
        <v>517</v>
      </c>
      <c r="G79" s="42" t="s">
        <v>518</v>
      </c>
    </row>
    <row r="80" spans="1:7" ht="44.25" customHeight="1" x14ac:dyDescent="0.25">
      <c r="A80" s="37" t="s">
        <v>519</v>
      </c>
      <c r="B80" s="6" t="s">
        <v>520</v>
      </c>
      <c r="C80" s="6" t="s">
        <v>16</v>
      </c>
      <c r="D80" s="5" t="s">
        <v>521</v>
      </c>
      <c r="E80" s="7" t="s">
        <v>522</v>
      </c>
      <c r="F80" s="6" t="s">
        <v>87</v>
      </c>
      <c r="G80" s="42" t="s">
        <v>523</v>
      </c>
    </row>
    <row r="81" spans="1:7" ht="44.25" customHeight="1" x14ac:dyDescent="0.25">
      <c r="A81" s="37" t="s">
        <v>524</v>
      </c>
      <c r="B81" s="6" t="s">
        <v>525</v>
      </c>
      <c r="C81" s="6" t="s">
        <v>526</v>
      </c>
      <c r="D81" s="2" t="s">
        <v>527</v>
      </c>
      <c r="E81" s="7" t="s">
        <v>528</v>
      </c>
      <c r="F81" s="6" t="s">
        <v>529</v>
      </c>
      <c r="G81" s="42" t="s">
        <v>530</v>
      </c>
    </row>
    <row r="82" spans="1:7" ht="44.25" customHeight="1" x14ac:dyDescent="0.25">
      <c r="A82" s="40" t="s">
        <v>531</v>
      </c>
      <c r="B82" s="6" t="s">
        <v>532</v>
      </c>
      <c r="C82" s="6" t="s">
        <v>208</v>
      </c>
      <c r="D82" s="5" t="s">
        <v>533</v>
      </c>
      <c r="E82" s="7" t="s">
        <v>534</v>
      </c>
      <c r="F82" s="6" t="s">
        <v>535</v>
      </c>
      <c r="G82" s="42" t="s">
        <v>536</v>
      </c>
    </row>
    <row r="83" spans="1:7" ht="44.25" customHeight="1" x14ac:dyDescent="0.25">
      <c r="A83" s="40" t="s">
        <v>537</v>
      </c>
      <c r="B83" s="6" t="s">
        <v>538</v>
      </c>
      <c r="C83" s="6" t="s">
        <v>25</v>
      </c>
      <c r="D83" s="2" t="s">
        <v>539</v>
      </c>
      <c r="E83" s="7" t="s">
        <v>540</v>
      </c>
      <c r="F83" s="6" t="s">
        <v>541</v>
      </c>
      <c r="G83" s="42" t="s">
        <v>542</v>
      </c>
    </row>
    <row r="84" spans="1:7" ht="44.25" customHeight="1" x14ac:dyDescent="0.25">
      <c r="A84" s="37" t="s">
        <v>543</v>
      </c>
      <c r="B84" s="8" t="s">
        <v>544</v>
      </c>
      <c r="C84" s="6" t="s">
        <v>102</v>
      </c>
      <c r="D84" s="5" t="s">
        <v>545</v>
      </c>
      <c r="E84" s="7" t="s">
        <v>546</v>
      </c>
      <c r="F84" s="6" t="s">
        <v>117</v>
      </c>
      <c r="G84" s="46" t="s">
        <v>547</v>
      </c>
    </row>
    <row r="85" spans="1:7" ht="44.25" customHeight="1" x14ac:dyDescent="0.25">
      <c r="A85" s="37" t="s">
        <v>548</v>
      </c>
      <c r="B85" s="6" t="s">
        <v>549</v>
      </c>
      <c r="C85" s="6" t="s">
        <v>419</v>
      </c>
      <c r="D85" s="7" t="s">
        <v>550</v>
      </c>
      <c r="E85" s="7" t="s">
        <v>468</v>
      </c>
      <c r="F85" s="6" t="s">
        <v>535</v>
      </c>
      <c r="G85" s="42" t="s">
        <v>551</v>
      </c>
    </row>
    <row r="86" spans="1:7" ht="44.25" customHeight="1" x14ac:dyDescent="0.25">
      <c r="A86" s="37" t="s">
        <v>552</v>
      </c>
      <c r="B86" s="6" t="s">
        <v>553</v>
      </c>
      <c r="C86" s="6" t="s">
        <v>102</v>
      </c>
      <c r="D86" s="7" t="s">
        <v>554</v>
      </c>
      <c r="E86" s="7" t="s">
        <v>555</v>
      </c>
      <c r="F86" s="8" t="s">
        <v>556</v>
      </c>
      <c r="G86" s="42" t="s">
        <v>557</v>
      </c>
    </row>
    <row r="87" spans="1:7" ht="44.25" customHeight="1" x14ac:dyDescent="0.25">
      <c r="A87" s="25" t="s">
        <v>558</v>
      </c>
      <c r="B87" s="6" t="s">
        <v>559</v>
      </c>
      <c r="C87" s="6" t="s">
        <v>102</v>
      </c>
      <c r="D87" s="7" t="s">
        <v>560</v>
      </c>
      <c r="E87" s="7" t="s">
        <v>561</v>
      </c>
      <c r="F87" s="8" t="s">
        <v>562</v>
      </c>
      <c r="G87" s="46" t="s">
        <v>563</v>
      </c>
    </row>
    <row r="88" spans="1:7" ht="44.25" customHeight="1" x14ac:dyDescent="0.25">
      <c r="A88" s="37" t="s">
        <v>564</v>
      </c>
      <c r="B88" s="7" t="s">
        <v>565</v>
      </c>
      <c r="C88" s="6" t="s">
        <v>16</v>
      </c>
      <c r="D88" s="7" t="s">
        <v>566</v>
      </c>
      <c r="E88" s="7" t="s">
        <v>567</v>
      </c>
      <c r="F88" s="5" t="s">
        <v>568</v>
      </c>
      <c r="G88" s="42" t="s">
        <v>569</v>
      </c>
    </row>
    <row r="89" spans="1:7" ht="44.25" customHeight="1" x14ac:dyDescent="0.25">
      <c r="A89" s="37" t="s">
        <v>570</v>
      </c>
      <c r="B89" s="7" t="s">
        <v>571</v>
      </c>
      <c r="C89" s="6" t="s">
        <v>16</v>
      </c>
      <c r="D89" s="7" t="s">
        <v>572</v>
      </c>
      <c r="E89" s="7" t="s">
        <v>573</v>
      </c>
      <c r="F89" s="8" t="s">
        <v>99</v>
      </c>
      <c r="G89" s="42" t="s">
        <v>574</v>
      </c>
    </row>
    <row r="90" spans="1:7" ht="44.25" customHeight="1" x14ac:dyDescent="0.25">
      <c r="A90" s="37" t="s">
        <v>575</v>
      </c>
      <c r="B90" s="6" t="s">
        <v>576</v>
      </c>
      <c r="C90" s="6" t="s">
        <v>144</v>
      </c>
      <c r="D90" s="2" t="s">
        <v>577</v>
      </c>
      <c r="E90" s="7" t="s">
        <v>578</v>
      </c>
      <c r="F90" s="6" t="s">
        <v>535</v>
      </c>
      <c r="G90" s="42" t="s">
        <v>579</v>
      </c>
    </row>
    <row r="91" spans="1:7" ht="44.25" customHeight="1" x14ac:dyDescent="0.25">
      <c r="A91" s="37" t="s">
        <v>580</v>
      </c>
      <c r="B91" s="6" t="s">
        <v>581</v>
      </c>
      <c r="C91" s="6" t="s">
        <v>34</v>
      </c>
      <c r="D91" s="7" t="s">
        <v>582</v>
      </c>
      <c r="E91" s="7" t="s">
        <v>583</v>
      </c>
      <c r="F91" s="6" t="s">
        <v>535</v>
      </c>
      <c r="G91" s="42" t="s">
        <v>584</v>
      </c>
    </row>
    <row r="92" spans="1:7" ht="44.25" customHeight="1" x14ac:dyDescent="0.25">
      <c r="A92" s="37" t="s">
        <v>585</v>
      </c>
      <c r="B92" s="6" t="s">
        <v>586</v>
      </c>
      <c r="C92" s="6" t="s">
        <v>34</v>
      </c>
      <c r="D92" s="2" t="s">
        <v>587</v>
      </c>
      <c r="E92" s="7" t="s">
        <v>588</v>
      </c>
      <c r="F92" s="8" t="s">
        <v>589</v>
      </c>
      <c r="G92" s="42" t="s">
        <v>590</v>
      </c>
    </row>
    <row r="93" spans="1:7" ht="44.25" customHeight="1" x14ac:dyDescent="0.25">
      <c r="A93" s="37" t="s">
        <v>591</v>
      </c>
      <c r="B93" s="6" t="s">
        <v>592</v>
      </c>
      <c r="C93" s="6" t="s">
        <v>102</v>
      </c>
      <c r="D93" s="7" t="s">
        <v>593</v>
      </c>
      <c r="E93" s="7" t="s">
        <v>594</v>
      </c>
      <c r="F93" s="5" t="s">
        <v>349</v>
      </c>
      <c r="G93" s="42" t="s">
        <v>595</v>
      </c>
    </row>
    <row r="94" spans="1:7" ht="44.25" customHeight="1" x14ac:dyDescent="0.25">
      <c r="A94" s="24" t="s">
        <v>596</v>
      </c>
      <c r="B94" s="8" t="s">
        <v>597</v>
      </c>
      <c r="C94" s="8" t="s">
        <v>25</v>
      </c>
      <c r="D94" s="5" t="s">
        <v>598</v>
      </c>
      <c r="E94" s="5" t="s">
        <v>599</v>
      </c>
      <c r="F94" s="8" t="s">
        <v>600</v>
      </c>
      <c r="G94" s="42" t="s">
        <v>601</v>
      </c>
    </row>
    <row r="95" spans="1:7" ht="44.25" customHeight="1" x14ac:dyDescent="0.25">
      <c r="A95" s="37" t="s">
        <v>602</v>
      </c>
      <c r="B95" s="6" t="s">
        <v>603</v>
      </c>
      <c r="C95" s="6" t="s">
        <v>16</v>
      </c>
      <c r="D95" s="7" t="s">
        <v>604</v>
      </c>
      <c r="E95" s="7" t="s">
        <v>427</v>
      </c>
      <c r="F95" s="8" t="s">
        <v>99</v>
      </c>
      <c r="G95" s="42" t="s">
        <v>605</v>
      </c>
    </row>
    <row r="96" spans="1:7" ht="44.25" customHeight="1" x14ac:dyDescent="0.25">
      <c r="A96" s="37" t="s">
        <v>606</v>
      </c>
      <c r="B96" s="6" t="s">
        <v>607</v>
      </c>
      <c r="C96" s="6" t="s">
        <v>25</v>
      </c>
      <c r="D96" s="7" t="s">
        <v>608</v>
      </c>
      <c r="E96" s="7" t="s">
        <v>609</v>
      </c>
      <c r="F96" s="6" t="s">
        <v>28</v>
      </c>
      <c r="G96" s="42" t="s">
        <v>610</v>
      </c>
    </row>
    <row r="97" spans="1:8" ht="48" customHeight="1" x14ac:dyDescent="0.25">
      <c r="A97" s="41" t="s">
        <v>611</v>
      </c>
      <c r="B97" s="12" t="s">
        <v>612</v>
      </c>
      <c r="C97" s="12" t="s">
        <v>102</v>
      </c>
      <c r="D97" s="12" t="s">
        <v>613</v>
      </c>
      <c r="E97" s="12" t="s">
        <v>614</v>
      </c>
      <c r="F97" s="6" t="s">
        <v>535</v>
      </c>
      <c r="G97" s="48" t="s">
        <v>615</v>
      </c>
      <c r="H97" s="13"/>
    </row>
    <row r="98" spans="1:8" ht="42.6" customHeight="1" x14ac:dyDescent="0.25">
      <c r="A98" s="37" t="s">
        <v>616</v>
      </c>
      <c r="B98" s="6" t="s">
        <v>617</v>
      </c>
      <c r="C98" s="6" t="s">
        <v>618</v>
      </c>
      <c r="D98" s="7" t="s">
        <v>619</v>
      </c>
      <c r="E98" s="9" t="s">
        <v>620</v>
      </c>
      <c r="F98" s="5" t="s">
        <v>621</v>
      </c>
      <c r="G98" s="42" t="s">
        <v>622</v>
      </c>
      <c r="H98" s="13"/>
    </row>
    <row r="99" spans="1:8" ht="45" x14ac:dyDescent="0.25">
      <c r="A99" s="24" t="s">
        <v>623</v>
      </c>
      <c r="B99" s="5" t="s">
        <v>624</v>
      </c>
      <c r="C99" s="5" t="s">
        <v>419</v>
      </c>
      <c r="D99" s="5" t="s">
        <v>625</v>
      </c>
      <c r="E99" s="5" t="s">
        <v>626</v>
      </c>
      <c r="F99" s="6" t="s">
        <v>535</v>
      </c>
      <c r="G99" s="26" t="s">
        <v>627</v>
      </c>
      <c r="H99" s="13"/>
    </row>
    <row r="100" spans="1:8" ht="30" x14ac:dyDescent="0.25">
      <c r="A100" s="37" t="s">
        <v>628</v>
      </c>
      <c r="B100" s="7" t="s">
        <v>629</v>
      </c>
      <c r="C100" s="6" t="s">
        <v>208</v>
      </c>
      <c r="D100" s="7" t="s">
        <v>630</v>
      </c>
      <c r="E100" s="6" t="s">
        <v>631</v>
      </c>
      <c r="F100" s="5" t="s">
        <v>632</v>
      </c>
      <c r="G100" s="26" t="s">
        <v>633</v>
      </c>
      <c r="H100" s="13"/>
    </row>
    <row r="101" spans="1:8" ht="25.5" x14ac:dyDescent="0.25">
      <c r="A101" s="37" t="s">
        <v>634</v>
      </c>
      <c r="B101" s="6" t="s">
        <v>635</v>
      </c>
      <c r="C101" s="6" t="s">
        <v>16</v>
      </c>
      <c r="D101" s="7" t="s">
        <v>636</v>
      </c>
      <c r="E101" s="7" t="s">
        <v>637</v>
      </c>
      <c r="F101" s="5" t="s">
        <v>638</v>
      </c>
      <c r="G101" s="42" t="s">
        <v>639</v>
      </c>
      <c r="H101" s="13"/>
    </row>
    <row r="102" spans="1:8" ht="33" customHeight="1" x14ac:dyDescent="0.25">
      <c r="A102" s="37" t="s">
        <v>640</v>
      </c>
      <c r="B102" s="6" t="s">
        <v>641</v>
      </c>
      <c r="C102" s="6" t="s">
        <v>56</v>
      </c>
      <c r="D102" s="7" t="s">
        <v>642</v>
      </c>
      <c r="E102" s="7" t="s">
        <v>643</v>
      </c>
      <c r="F102" s="6" t="s">
        <v>117</v>
      </c>
      <c r="G102" s="42" t="s">
        <v>644</v>
      </c>
    </row>
    <row r="103" spans="1:8" ht="26.45" customHeight="1" x14ac:dyDescent="0.25">
      <c r="A103" s="25" t="s">
        <v>645</v>
      </c>
      <c r="B103" s="8" t="s">
        <v>646</v>
      </c>
      <c r="C103" s="8" t="s">
        <v>34</v>
      </c>
      <c r="D103" s="5" t="s">
        <v>647</v>
      </c>
      <c r="E103" s="8" t="s">
        <v>648</v>
      </c>
      <c r="F103" s="7" t="s">
        <v>59</v>
      </c>
      <c r="G103" s="42" t="s">
        <v>649</v>
      </c>
    </row>
    <row r="104" spans="1:8" ht="26.45" customHeight="1" x14ac:dyDescent="0.25">
      <c r="A104" s="37" t="s">
        <v>650</v>
      </c>
      <c r="B104" s="7" t="s">
        <v>651</v>
      </c>
      <c r="C104" s="6" t="s">
        <v>25</v>
      </c>
      <c r="D104" s="7" t="s">
        <v>652</v>
      </c>
      <c r="E104" s="7" t="s">
        <v>653</v>
      </c>
      <c r="F104" s="6" t="s">
        <v>217</v>
      </c>
      <c r="G104" s="42" t="s">
        <v>654</v>
      </c>
    </row>
    <row r="105" spans="1:8" ht="43.9" customHeight="1" x14ac:dyDescent="0.25">
      <c r="A105" s="24" t="s">
        <v>655</v>
      </c>
      <c r="B105" s="5" t="s">
        <v>656</v>
      </c>
      <c r="C105" s="8" t="s">
        <v>34</v>
      </c>
      <c r="D105" s="5" t="s">
        <v>657</v>
      </c>
      <c r="E105" s="5" t="s">
        <v>658</v>
      </c>
      <c r="F105" s="6" t="s">
        <v>659</v>
      </c>
      <c r="G105" s="42" t="s">
        <v>660</v>
      </c>
    </row>
    <row r="106" spans="1:8" ht="28.9" customHeight="1" x14ac:dyDescent="0.25">
      <c r="A106" s="37" t="s">
        <v>661</v>
      </c>
      <c r="B106" s="6" t="s">
        <v>662</v>
      </c>
      <c r="C106" s="6" t="s">
        <v>132</v>
      </c>
      <c r="D106" s="7" t="s">
        <v>663</v>
      </c>
      <c r="E106" s="7" t="s">
        <v>664</v>
      </c>
      <c r="F106" s="6" t="s">
        <v>665</v>
      </c>
      <c r="G106" s="42" t="s">
        <v>666</v>
      </c>
    </row>
    <row r="107" spans="1:8" ht="32.450000000000003" customHeight="1" x14ac:dyDescent="0.25">
      <c r="A107" s="37" t="s">
        <v>667</v>
      </c>
      <c r="B107" s="6" t="s">
        <v>668</v>
      </c>
      <c r="C107" s="6" t="s">
        <v>34</v>
      </c>
      <c r="D107" s="7" t="s">
        <v>669</v>
      </c>
      <c r="E107" s="5" t="s">
        <v>670</v>
      </c>
      <c r="F107" s="5" t="s">
        <v>671</v>
      </c>
      <c r="G107" s="42" t="s">
        <v>672</v>
      </c>
    </row>
    <row r="108" spans="1:8" ht="45" customHeight="1" x14ac:dyDescent="0.25">
      <c r="A108" s="37" t="s">
        <v>673</v>
      </c>
      <c r="B108" s="6" t="s">
        <v>674</v>
      </c>
      <c r="C108" s="6" t="s">
        <v>419</v>
      </c>
      <c r="D108" s="7" t="s">
        <v>675</v>
      </c>
      <c r="E108" s="7" t="s">
        <v>676</v>
      </c>
      <c r="F108" s="7" t="s">
        <v>59</v>
      </c>
      <c r="G108" s="42" t="s">
        <v>677</v>
      </c>
      <c r="H108" s="17"/>
    </row>
    <row r="109" spans="1:8" ht="33" customHeight="1" x14ac:dyDescent="0.25">
      <c r="A109" s="41" t="s">
        <v>678</v>
      </c>
      <c r="B109" s="12" t="s">
        <v>679</v>
      </c>
      <c r="C109" s="12" t="s">
        <v>208</v>
      </c>
      <c r="D109" s="12" t="s">
        <v>680</v>
      </c>
      <c r="E109" s="4" t="s">
        <v>681</v>
      </c>
      <c r="F109" s="6" t="s">
        <v>535</v>
      </c>
      <c r="G109" s="48" t="s">
        <v>682</v>
      </c>
      <c r="H109" s="18"/>
    </row>
    <row r="110" spans="1:8" ht="37.15" customHeight="1" x14ac:dyDescent="0.25">
      <c r="A110" s="24" t="s">
        <v>683</v>
      </c>
      <c r="B110" s="5" t="s">
        <v>684</v>
      </c>
      <c r="C110" s="5" t="s">
        <v>25</v>
      </c>
      <c r="D110" s="5" t="s">
        <v>685</v>
      </c>
      <c r="E110" s="5" t="s">
        <v>686</v>
      </c>
      <c r="F110" s="6" t="s">
        <v>217</v>
      </c>
      <c r="G110" s="26" t="s">
        <v>687</v>
      </c>
      <c r="H110" s="13"/>
    </row>
    <row r="111" spans="1:8" ht="25.5" x14ac:dyDescent="0.25">
      <c r="A111" s="41" t="s">
        <v>611</v>
      </c>
      <c r="B111" s="12" t="s">
        <v>612</v>
      </c>
      <c r="C111" s="12" t="s">
        <v>102</v>
      </c>
      <c r="D111" s="15" t="s">
        <v>688</v>
      </c>
      <c r="E111" s="12" t="s">
        <v>689</v>
      </c>
      <c r="F111" s="6" t="s">
        <v>535</v>
      </c>
      <c r="G111" s="48" t="s">
        <v>690</v>
      </c>
      <c r="H111" s="18"/>
    </row>
    <row r="112" spans="1:8" ht="51" x14ac:dyDescent="0.25">
      <c r="A112" s="41" t="s">
        <v>691</v>
      </c>
      <c r="B112" s="12" t="s">
        <v>692</v>
      </c>
      <c r="C112" s="12" t="s">
        <v>472</v>
      </c>
      <c r="D112" s="12" t="s">
        <v>693</v>
      </c>
      <c r="E112" s="12" t="s">
        <v>694</v>
      </c>
      <c r="F112" s="14" t="s">
        <v>695</v>
      </c>
      <c r="G112" s="48" t="s">
        <v>696</v>
      </c>
    </row>
    <row r="113" spans="1:9" ht="25.5" x14ac:dyDescent="0.25">
      <c r="A113" s="41" t="s">
        <v>697</v>
      </c>
      <c r="B113" s="12" t="s">
        <v>668</v>
      </c>
      <c r="C113" s="12" t="s">
        <v>34</v>
      </c>
      <c r="D113" s="12" t="s">
        <v>698</v>
      </c>
      <c r="E113" s="12" t="s">
        <v>699</v>
      </c>
      <c r="F113" s="5" t="s">
        <v>28</v>
      </c>
      <c r="G113" s="48" t="s">
        <v>700</v>
      </c>
    </row>
    <row r="114" spans="1:9" ht="30" x14ac:dyDescent="0.25">
      <c r="A114" s="24" t="s">
        <v>701</v>
      </c>
      <c r="B114" s="5" t="s">
        <v>702</v>
      </c>
      <c r="C114" s="5" t="s">
        <v>703</v>
      </c>
      <c r="D114" s="5" t="s">
        <v>704</v>
      </c>
      <c r="E114" s="5" t="s">
        <v>705</v>
      </c>
      <c r="F114" s="5" t="s">
        <v>706</v>
      </c>
      <c r="G114" s="26" t="s">
        <v>707</v>
      </c>
      <c r="H114" s="13"/>
    </row>
    <row r="115" spans="1:9" ht="27" customHeight="1" x14ac:dyDescent="0.25">
      <c r="A115" s="41" t="s">
        <v>708</v>
      </c>
      <c r="B115" s="12" t="s">
        <v>709</v>
      </c>
      <c r="C115" s="12" t="s">
        <v>102</v>
      </c>
      <c r="D115" s="12" t="s">
        <v>710</v>
      </c>
      <c r="E115" s="16" t="s">
        <v>711</v>
      </c>
      <c r="F115" s="6" t="s">
        <v>535</v>
      </c>
      <c r="G115" s="48" t="s">
        <v>712</v>
      </c>
      <c r="H115" s="13"/>
    </row>
    <row r="116" spans="1:9" ht="37.9" customHeight="1" x14ac:dyDescent="0.25">
      <c r="A116" s="41" t="s">
        <v>713</v>
      </c>
      <c r="B116" s="12" t="s">
        <v>714</v>
      </c>
      <c r="C116" s="12" t="s">
        <v>25</v>
      </c>
      <c r="D116" s="12" t="s">
        <v>715</v>
      </c>
      <c r="E116" s="8" t="s">
        <v>716</v>
      </c>
      <c r="F116" s="12" t="s">
        <v>717</v>
      </c>
      <c r="G116" s="49" t="s">
        <v>718</v>
      </c>
      <c r="H116" s="13"/>
    </row>
    <row r="117" spans="1:9" ht="36.6" customHeight="1" x14ac:dyDescent="0.25">
      <c r="A117" s="41" t="s">
        <v>719</v>
      </c>
      <c r="B117" s="12" t="s">
        <v>720</v>
      </c>
      <c r="C117" s="12" t="s">
        <v>16</v>
      </c>
      <c r="D117" s="12" t="s">
        <v>721</v>
      </c>
      <c r="E117" s="19" t="s">
        <v>711</v>
      </c>
      <c r="F117" s="7" t="s">
        <v>59</v>
      </c>
      <c r="G117" s="48" t="s">
        <v>722</v>
      </c>
      <c r="H117" s="13"/>
    </row>
    <row r="118" spans="1:9" ht="30.6" customHeight="1" x14ac:dyDescent="0.25">
      <c r="A118" s="41" t="s">
        <v>723</v>
      </c>
      <c r="B118" s="12" t="s">
        <v>724</v>
      </c>
      <c r="C118" s="12" t="s">
        <v>25</v>
      </c>
      <c r="D118" s="15" t="s">
        <v>725</v>
      </c>
      <c r="E118" s="8" t="s">
        <v>716</v>
      </c>
      <c r="F118" s="5" t="s">
        <v>111</v>
      </c>
      <c r="G118" s="48" t="s">
        <v>726</v>
      </c>
      <c r="H118" s="13"/>
    </row>
    <row r="119" spans="1:9" ht="34.9" customHeight="1" x14ac:dyDescent="0.25">
      <c r="A119" s="24" t="s">
        <v>727</v>
      </c>
      <c r="B119" s="5" t="s">
        <v>728</v>
      </c>
      <c r="C119" s="5" t="s">
        <v>77</v>
      </c>
      <c r="D119" s="5" t="s">
        <v>729</v>
      </c>
      <c r="E119" s="7" t="s">
        <v>116</v>
      </c>
      <c r="F119" s="6" t="s">
        <v>535</v>
      </c>
      <c r="G119" s="26" t="s">
        <v>730</v>
      </c>
      <c r="H119" s="13"/>
    </row>
    <row r="120" spans="1:9" ht="38.450000000000003" customHeight="1" x14ac:dyDescent="0.25">
      <c r="A120" s="41" t="s">
        <v>731</v>
      </c>
      <c r="B120" s="12" t="s">
        <v>732</v>
      </c>
      <c r="C120" s="12" t="s">
        <v>102</v>
      </c>
      <c r="D120" s="15" t="s">
        <v>733</v>
      </c>
      <c r="E120" s="12" t="s">
        <v>734</v>
      </c>
      <c r="F120" s="12" t="s">
        <v>37</v>
      </c>
      <c r="G120" s="48" t="s">
        <v>735</v>
      </c>
      <c r="H120" s="18"/>
    </row>
    <row r="121" spans="1:9" ht="25.5" x14ac:dyDescent="0.25">
      <c r="A121" s="41" t="s">
        <v>736</v>
      </c>
      <c r="B121" s="12" t="s">
        <v>737</v>
      </c>
      <c r="C121" s="12" t="s">
        <v>34</v>
      </c>
      <c r="D121" s="12" t="s">
        <v>738</v>
      </c>
      <c r="E121" s="12" t="s">
        <v>739</v>
      </c>
      <c r="F121" s="6" t="s">
        <v>659</v>
      </c>
      <c r="G121" s="48" t="s">
        <v>740</v>
      </c>
    </row>
    <row r="122" spans="1:9" ht="25.5" x14ac:dyDescent="0.25">
      <c r="A122" s="24" t="s">
        <v>741</v>
      </c>
      <c r="B122" s="12" t="s">
        <v>742</v>
      </c>
      <c r="C122" s="12" t="s">
        <v>34</v>
      </c>
      <c r="D122" s="12" t="s">
        <v>743</v>
      </c>
      <c r="E122" s="12" t="s">
        <v>744</v>
      </c>
      <c r="F122" s="12" t="s">
        <v>717</v>
      </c>
      <c r="G122" s="48" t="s">
        <v>745</v>
      </c>
    </row>
    <row r="123" spans="1:9" ht="25.5" x14ac:dyDescent="0.25">
      <c r="A123" s="41" t="s">
        <v>746</v>
      </c>
      <c r="B123" s="12" t="s">
        <v>747</v>
      </c>
      <c r="C123" s="12" t="s">
        <v>25</v>
      </c>
      <c r="D123" s="12" t="s">
        <v>748</v>
      </c>
      <c r="E123" s="7" t="s">
        <v>505</v>
      </c>
      <c r="F123" s="12" t="s">
        <v>37</v>
      </c>
      <c r="G123" s="48" t="s">
        <v>749</v>
      </c>
    </row>
    <row r="124" spans="1:9" ht="45" x14ac:dyDescent="0.25">
      <c r="A124" s="24" t="s">
        <v>750</v>
      </c>
      <c r="B124" s="5" t="s">
        <v>751</v>
      </c>
      <c r="C124" s="5" t="s">
        <v>144</v>
      </c>
      <c r="D124" s="5" t="s">
        <v>752</v>
      </c>
      <c r="E124" s="7" t="s">
        <v>753</v>
      </c>
      <c r="F124" s="6" t="s">
        <v>535</v>
      </c>
      <c r="G124" s="26" t="s">
        <v>754</v>
      </c>
    </row>
    <row r="125" spans="1:9" ht="31.15" customHeight="1" x14ac:dyDescent="0.25">
      <c r="A125" s="25" t="s">
        <v>755</v>
      </c>
      <c r="B125" s="8" t="s">
        <v>756</v>
      </c>
      <c r="C125" s="8" t="s">
        <v>16</v>
      </c>
      <c r="D125" s="5" t="s">
        <v>757</v>
      </c>
      <c r="E125" s="19" t="s">
        <v>711</v>
      </c>
      <c r="F125" s="5" t="s">
        <v>758</v>
      </c>
      <c r="G125" s="26" t="s">
        <v>759</v>
      </c>
    </row>
    <row r="126" spans="1:9" ht="28.15" customHeight="1" x14ac:dyDescent="0.25">
      <c r="A126" s="25" t="s">
        <v>760</v>
      </c>
      <c r="B126" s="5" t="s">
        <v>761</v>
      </c>
      <c r="C126" s="8" t="s">
        <v>34</v>
      </c>
      <c r="D126" s="5" t="s">
        <v>762</v>
      </c>
      <c r="E126" s="12" t="s">
        <v>744</v>
      </c>
      <c r="F126" s="6" t="s">
        <v>28</v>
      </c>
      <c r="G126" s="26" t="s">
        <v>763</v>
      </c>
    </row>
    <row r="127" spans="1:9" ht="30" x14ac:dyDescent="0.25">
      <c r="A127" s="41" t="s">
        <v>764</v>
      </c>
      <c r="B127" s="12" t="s">
        <v>765</v>
      </c>
      <c r="C127" s="12" t="s">
        <v>102</v>
      </c>
      <c r="D127" s="20" t="s">
        <v>766</v>
      </c>
      <c r="E127" s="5" t="s">
        <v>767</v>
      </c>
      <c r="F127" s="6" t="s">
        <v>535</v>
      </c>
      <c r="G127" s="48" t="s">
        <v>768</v>
      </c>
      <c r="H127" s="13"/>
      <c r="I127" s="2"/>
    </row>
    <row r="128" spans="1:9" ht="25.5" x14ac:dyDescent="0.25">
      <c r="A128" s="24" t="s">
        <v>769</v>
      </c>
      <c r="B128" s="5" t="s">
        <v>770</v>
      </c>
      <c r="C128" s="5" t="s">
        <v>16</v>
      </c>
      <c r="D128" s="5" t="s">
        <v>771</v>
      </c>
      <c r="E128" s="19" t="s">
        <v>711</v>
      </c>
      <c r="F128" s="5" t="s">
        <v>772</v>
      </c>
      <c r="G128" s="48" t="s">
        <v>773</v>
      </c>
      <c r="H128" s="17"/>
      <c r="I128" s="2"/>
    </row>
    <row r="129" spans="1:9" ht="30" x14ac:dyDescent="0.25">
      <c r="A129" s="24" t="s">
        <v>774</v>
      </c>
      <c r="B129" s="5" t="s">
        <v>775</v>
      </c>
      <c r="C129" s="5" t="s">
        <v>16</v>
      </c>
      <c r="D129" s="5" t="s">
        <v>776</v>
      </c>
      <c r="E129" s="5" t="s">
        <v>777</v>
      </c>
      <c r="F129" s="5" t="s">
        <v>778</v>
      </c>
      <c r="G129" s="26" t="s">
        <v>779</v>
      </c>
      <c r="H129" s="17"/>
      <c r="I129" s="2"/>
    </row>
    <row r="130" spans="1:9" ht="30" x14ac:dyDescent="0.25">
      <c r="A130" s="31" t="s">
        <v>780</v>
      </c>
      <c r="B130" s="32" t="s">
        <v>781</v>
      </c>
      <c r="C130" s="32" t="s">
        <v>34</v>
      </c>
      <c r="D130" s="32" t="s">
        <v>782</v>
      </c>
      <c r="E130" s="32" t="s">
        <v>783</v>
      </c>
      <c r="F130" s="32" t="s">
        <v>784</v>
      </c>
      <c r="G130" s="36" t="s">
        <v>785</v>
      </c>
      <c r="H130" s="17"/>
      <c r="I130" s="2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DA6FF7-BB01-4201-8D51-3C78090EE5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E574C5-A70A-4659-9B70-06EC19F2C8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D686AB-00BB-43B5-99CD-E3B3CF0152D4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Active Jobs</vt:lpstr>
      <vt:lpstr>Completed Jobs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Current and Completed Project list DRB</dc:title>
  <dc:subject/>
  <dc:creator>Sapp, Kayla</dc:creator>
  <cp:keywords/>
  <dc:description/>
  <cp:lastModifiedBy>Suarez, Francisco</cp:lastModifiedBy>
  <cp:revision/>
  <dcterms:created xsi:type="dcterms:W3CDTF">2017-05-25T13:32:30Z</dcterms:created>
  <dcterms:modified xsi:type="dcterms:W3CDTF">2026-03-03T15:48:28Z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1b62f4-cb9b-4766-8dff-64a7ed23e056_Enabled">
    <vt:lpwstr>true</vt:lpwstr>
  </property>
  <property fmtid="{D5CDD505-2E9C-101B-9397-08002B2CF9AE}" pid="3" name="MSIP_Label_9b1b62f4-cb9b-4766-8dff-64a7ed23e056_SetDate">
    <vt:lpwstr>2026-01-09T15:36:36Z</vt:lpwstr>
  </property>
  <property fmtid="{D5CDD505-2E9C-101B-9397-08002B2CF9AE}" pid="4" name="MSIP_Label_9b1b62f4-cb9b-4766-8dff-64a7ed23e056_Method">
    <vt:lpwstr>Standard</vt:lpwstr>
  </property>
  <property fmtid="{D5CDD505-2E9C-101B-9397-08002B2CF9AE}" pid="5" name="MSIP_Label_9b1b62f4-cb9b-4766-8dff-64a7ed23e056_Name">
    <vt:lpwstr>Public</vt:lpwstr>
  </property>
  <property fmtid="{D5CDD505-2E9C-101B-9397-08002B2CF9AE}" pid="6" name="MSIP_Label_9b1b62f4-cb9b-4766-8dff-64a7ed23e056_SiteId">
    <vt:lpwstr>db21de5d-bc9c-420c-8f3f-8f08f85b5ada</vt:lpwstr>
  </property>
  <property fmtid="{D5CDD505-2E9C-101B-9397-08002B2CF9AE}" pid="7" name="MSIP_Label_9b1b62f4-cb9b-4766-8dff-64a7ed23e056_ActionId">
    <vt:lpwstr>926f4c0f-55a1-4cff-8845-48601ea133fb</vt:lpwstr>
  </property>
  <property fmtid="{D5CDD505-2E9C-101B-9397-08002B2CF9AE}" pid="8" name="MSIP_Label_9b1b62f4-cb9b-4766-8dff-64a7ed23e056_ContentBits">
    <vt:lpwstr>0</vt:lpwstr>
  </property>
  <property fmtid="{D5CDD505-2E9C-101B-9397-08002B2CF9AE}" pid="9" name="MSIP_Label_9b1b62f4-cb9b-4766-8dff-64a7ed23e056_Tag">
    <vt:lpwstr>10, 3, 0, 1</vt:lpwstr>
  </property>
</Properties>
</file>