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ACJI\Desktop\"/>
    </mc:Choice>
  </mc:AlternateContent>
  <bookViews>
    <workbookView xWindow="-20" yWindow="-20" windowWidth="24030" windowHeight="9740" xr2:uid="{00000000-000D-0000-FFFF-FFFF00000000}"/>
  </bookViews>
  <sheets>
    <sheet name="CPF Adjustment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11" i="1" l="1"/>
  <c r="H11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12" i="1"/>
  <c r="H12" i="1" s="1"/>
  <c r="H33" i="1" l="1"/>
</calcChain>
</file>

<file path=xl/sharedStrings.xml><?xml version="1.0" encoding="utf-8"?>
<sst xmlns="http://schemas.openxmlformats.org/spreadsheetml/2006/main" count="20" uniqueCount="20">
  <si>
    <t>State of Florida, Department of Transportation</t>
  </si>
  <si>
    <t>Composite Pay Factor Adjustment</t>
  </si>
  <si>
    <t>Page No.</t>
  </si>
  <si>
    <t>Project Information</t>
  </si>
  <si>
    <t>Financial Project ID:</t>
  </si>
  <si>
    <t>Contract Number:</t>
  </si>
  <si>
    <t>Type of Mix:</t>
  </si>
  <si>
    <t>Pay Item Number:</t>
  </si>
  <si>
    <t>Composite Pay Factor - Price Adjustment</t>
  </si>
  <si>
    <t>Tons</t>
  </si>
  <si>
    <t>CPF %</t>
  </si>
  <si>
    <t>Adjusted Unit Price</t>
  </si>
  <si>
    <t>Line Item Adjustment</t>
  </si>
  <si>
    <t>Unit Price:</t>
  </si>
  <si>
    <t>Estimate Number</t>
  </si>
  <si>
    <t>Lot Number</t>
  </si>
  <si>
    <t>Remarks</t>
  </si>
  <si>
    <t>Page Total:</t>
  </si>
  <si>
    <t>Start Date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</si>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</sst>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6" xfId="0" applyBorder="1" applyProtection="1">
      <protection locked="0"/>
    </xf>
    <xf numFmtId="165" fontId="0" fillId="0" borderId="6" xfId="0" applyNumberFormat="1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7" fontId="3" fillId="0" borderId="0" xfId="0" applyNumberFormat="1" applyFont="1" applyBorder="1" applyAlignment="1" applyProtection="1">
      <protection locked="0" hidden="1"/>
    </xf>
    <xf numFmtId="7" fontId="3" fillId="0" borderId="13" xfId="0" applyNumberFormat="1" applyFont="1" applyBorder="1" applyAlignment="1" applyProtection="1">
      <protection locked="0" hidden="1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7" fontId="0" fillId="0" borderId="6" xfId="0" applyNumberFormat="1" applyBorder="1" applyAlignment="1" applyProtection="1">
      <alignment horizontal="center"/>
      <protection locked="0" hidden="1"/>
    </xf>
    <xf numFmtId="164" fontId="0" fillId="0" borderId="11" xfId="0" applyNumberFormat="1" applyBorder="1" applyAlignment="1" applyProtection="1">
      <protection locked="0" hidden="1"/>
    </xf>
    <xf numFmtId="164" fontId="0" fillId="0" borderId="0" xfId="0" applyNumberFormat="1" applyBorder="1" applyAlignment="1" applyProtection="1">
      <protection locked="0" hidden="1"/>
    </xf>
    <xf numFmtId="0" fontId="0" fillId="0" borderId="0" xfId="0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2" fontId="3" fillId="0" borderId="1" xfId="0" applyNumberFormat="1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1" fillId="0" borderId="1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 horizontal="left"/>
      <protection hidden="1"/>
    </xf>
    <xf numFmtId="7" fontId="0" fillId="0" borderId="1" xfId="0" applyNumberFormat="1" applyBorder="1" applyAlignment="1" applyProtection="1">
      <alignment horizontal="left"/>
      <protection hidden="1"/>
    </xf>
    <xf numFmtId="164" fontId="0" fillId="0" borderId="1" xfId="0" applyNumberFormat="1" applyBorder="1" applyAlignment="1" applyProtection="1">
      <alignment horizontal="left"/>
      <protection hidden="1"/>
    </xf>
    <xf numFmtId="165" fontId="0" fillId="0" borderId="1" xfId="0" applyNumberForma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4" fontId="0" fillId="0" borderId="3" xfId="0" applyNumberFormat="1" applyBorder="1" applyAlignment="1" applyProtection="1">
      <alignment horizontal="left"/>
      <protection locked="0" hidden="1"/>
    </xf>
    <xf numFmtId="164" fontId="0" fillId="0" borderId="4" xfId="0" applyNumberFormat="1" applyBorder="1" applyAlignment="1" applyProtection="1">
      <alignment horizontal="left"/>
      <protection locked="0" hidden="1"/>
    </xf>
    <xf numFmtId="164" fontId="0" fillId="0" borderId="5" xfId="0" applyNumberFormat="1" applyBorder="1" applyAlignment="1" applyProtection="1">
      <alignment horizontal="left"/>
      <protection locked="0" hidden="1"/>
    </xf>
    <xf numFmtId="2" fontId="3" fillId="0" borderId="3" xfId="0" applyNumberFormat="1" applyFont="1" applyBorder="1" applyAlignment="1" applyProtection="1">
      <alignment horizontal="left"/>
    </xf>
    <xf numFmtId="2" fontId="3" fillId="0" borderId="5" xfId="0" applyNumberFormat="1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2" fontId="4" fillId="0" borderId="3" xfId="0" applyNumberFormat="1" applyFont="1" applyBorder="1" applyAlignment="1" applyProtection="1">
      <alignment horizontal="left"/>
      <protection locked="0"/>
    </xf>
    <xf numFmtId="2" fontId="4" fillId="0" borderId="4" xfId="0" applyNumberFormat="1" applyFont="1" applyBorder="1" applyAlignment="1" applyProtection="1">
      <alignment horizontal="left"/>
      <protection locked="0"/>
    </xf>
    <xf numFmtId="2" fontId="4" fillId="0" borderId="5" xfId="0" applyNumberFormat="1" applyFont="1" applyBorder="1" applyAlignment="1" applyProtection="1">
      <alignment horizontal="left"/>
      <protection locked="0"/>
    </xf>
    <xf numFmtId="8" fontId="4" fillId="0" borderId="3" xfId="0" applyNumberFormat="1" applyFont="1" applyBorder="1" applyAlignment="1" applyProtection="1">
      <alignment horizontal="left"/>
      <protection locked="0"/>
    </xf>
    <xf numFmtId="8" fontId="4" fillId="0" borderId="5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7" fontId="3" fillId="0" borderId="3" xfId="0" applyNumberFormat="1" applyFont="1" applyBorder="1" applyAlignment="1" applyProtection="1">
      <alignment horizontal="right"/>
      <protection hidden="1"/>
    </xf>
    <xf numFmtId="7" fontId="3" fillId="0" borderId="4" xfId="0" applyNumberFormat="1" applyFon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showZeros="0" tabSelected="1" zoomScaleNormal="100" workbookViewId="0">
      <selection activeCell="G12" sqref="G12"/>
    </sheetView>
  </sheetViews>
  <sheetFormatPr defaultColWidth="9.1796875" defaultRowHeight="14.5" x14ac:dyDescent="0.35"/>
  <cols>
    <col min="1" max="1" width="16.26953125" style="7" customWidth="1"/>
    <col min="2" max="2" width="11.7265625" style="7" customWidth="1"/>
    <col min="3" max="4" width="10.7265625" style="7" customWidth="1"/>
    <col min="5" max="5" width="10.81640625" style="7" customWidth="1"/>
    <col min="6" max="6" width="10.7265625" style="7" customWidth="1"/>
    <col min="7" max="7" width="17.7265625" style="7" customWidth="1"/>
    <col min="8" max="8" width="19.7265625" style="7" customWidth="1"/>
    <col min="9" max="9" width="42.81640625" style="7" customWidth="1"/>
    <col min="10" max="10" width="26.26953125" style="7" hidden="1" customWidth="1"/>
    <col min="11" max="11" width="9.1796875" style="7" customWidth="1"/>
    <col min="12" max="16384" width="9.1796875" style="7"/>
  </cols>
  <sheetData>
    <row r="1" spans="1:16" ht="15.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6" ht="18.5" x14ac:dyDescent="0.4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6" x14ac:dyDescent="0.35">
      <c r="A3" s="14"/>
      <c r="B3" s="14"/>
      <c r="C3" s="14"/>
      <c r="D3" s="14"/>
      <c r="E3" s="14"/>
      <c r="F3" s="14"/>
      <c r="G3" s="14"/>
      <c r="H3" s="14"/>
      <c r="I3" s="15" t="s">
        <v>2</v>
      </c>
      <c r="J3" s="16"/>
      <c r="K3" s="22"/>
    </row>
    <row r="4" spans="1:16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6" ht="18.5" x14ac:dyDescent="0.45">
      <c r="A5" s="36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6" ht="15.5" x14ac:dyDescent="0.35">
      <c r="A6" s="34" t="s">
        <v>4</v>
      </c>
      <c r="B6" s="35"/>
      <c r="C6" s="45"/>
      <c r="D6" s="46"/>
      <c r="E6" s="46"/>
      <c r="F6" s="46"/>
      <c r="G6" s="47"/>
      <c r="H6" s="17" t="s">
        <v>5</v>
      </c>
      <c r="I6" s="45"/>
      <c r="J6" s="46"/>
      <c r="K6" s="47"/>
    </row>
    <row r="7" spans="1:16" ht="15.5" x14ac:dyDescent="0.35">
      <c r="A7" s="18" t="s">
        <v>6</v>
      </c>
      <c r="B7" s="48"/>
      <c r="C7" s="49"/>
      <c r="D7" s="50"/>
      <c r="E7" s="19" t="s">
        <v>13</v>
      </c>
      <c r="F7" s="51">
        <v>79.23</v>
      </c>
      <c r="G7" s="52"/>
      <c r="H7" s="17" t="s">
        <v>7</v>
      </c>
      <c r="I7" s="45"/>
      <c r="J7" s="46"/>
      <c r="K7" s="47"/>
    </row>
    <row r="8" spans="1:16" ht="15" customHeight="1" x14ac:dyDescent="0.35">
      <c r="A8" s="39" t="s">
        <v>8</v>
      </c>
      <c r="B8" s="40"/>
      <c r="C8" s="40"/>
      <c r="D8" s="40"/>
      <c r="E8" s="40"/>
      <c r="F8" s="40"/>
      <c r="G8" s="40"/>
      <c r="H8" s="40"/>
      <c r="I8" s="40"/>
      <c r="J8" s="40"/>
      <c r="K8" s="41"/>
    </row>
    <row r="9" spans="1:16" ht="15" customHeight="1" x14ac:dyDescent="0.35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6" x14ac:dyDescent="0.35">
      <c r="A10" s="20" t="s">
        <v>14</v>
      </c>
      <c r="B10" s="20" t="s">
        <v>15</v>
      </c>
      <c r="C10" s="20" t="s">
        <v>18</v>
      </c>
      <c r="D10" s="20" t="s">
        <v>19</v>
      </c>
      <c r="E10" s="20" t="s">
        <v>9</v>
      </c>
      <c r="F10" s="20" t="s">
        <v>10</v>
      </c>
      <c r="G10" s="20" t="s">
        <v>11</v>
      </c>
      <c r="H10" s="21" t="s">
        <v>12</v>
      </c>
      <c r="I10" s="53" t="s">
        <v>16</v>
      </c>
      <c r="J10" s="54"/>
      <c r="K10" s="55"/>
      <c r="L10" s="8"/>
      <c r="M10" s="8"/>
      <c r="N10" s="8"/>
      <c r="O10" s="9"/>
      <c r="P10" s="9"/>
    </row>
    <row r="11" spans="1:16" x14ac:dyDescent="0.35">
      <c r="A11" s="3"/>
      <c r="B11" s="3"/>
      <c r="C11" s="4"/>
      <c r="D11" s="4"/>
      <c r="E11" s="26">
        <v>2000</v>
      </c>
      <c r="F11" s="27">
        <v>105</v>
      </c>
      <c r="G11" s="24">
        <f>IF(-$F$7=((F11-100)/100)*$F$7,"",((F11-100)*$F$7/100))</f>
        <v>3.9615000000000005</v>
      </c>
      <c r="H11" s="25">
        <f>IF(G11="","",(ROUND(G11,2)*(ROUND(E11,1))))</f>
        <v>7920</v>
      </c>
      <c r="I11" s="31"/>
      <c r="J11" s="32"/>
      <c r="K11" s="33"/>
    </row>
    <row r="12" spans="1:16" x14ac:dyDescent="0.35">
      <c r="A12" s="3"/>
      <c r="B12" s="3"/>
      <c r="C12" s="4"/>
      <c r="D12" s="4"/>
      <c r="E12" s="26">
        <v>1883.3</v>
      </c>
      <c r="F12" s="27">
        <v>105</v>
      </c>
      <c r="G12" s="24">
        <f>IF(-$F$7=((F12-100)/100)*$F$7,"",((F12-100)*$F$7/100))</f>
        <v>3.9615000000000005</v>
      </c>
      <c r="H12" s="25">
        <f t="shared" ref="H12:H31" si="0">IF(G12="","",(ROUND(G12,2)*(ROUND(E12,1))))</f>
        <v>7457.8679999999995</v>
      </c>
      <c r="I12" s="31"/>
      <c r="J12" s="32"/>
      <c r="K12" s="33"/>
    </row>
    <row r="13" spans="1:16" x14ac:dyDescent="0.35">
      <c r="A13" s="3"/>
      <c r="B13" s="3"/>
      <c r="C13" s="4"/>
      <c r="D13" s="4"/>
      <c r="E13" s="26"/>
      <c r="F13" s="27"/>
      <c r="G13" s="24" t="str">
        <f t="shared" ref="G13:G31" si="1">IF(-$F$7=((F13-100)/100)*$F$7,"",((F13-100)*$F$7/100))</f>
        <v/>
      </c>
      <c r="H13" s="25" t="str">
        <f t="shared" si="0"/>
        <v/>
      </c>
      <c r="I13" s="31"/>
      <c r="J13" s="32"/>
      <c r="K13" s="33"/>
    </row>
    <row r="14" spans="1:16" x14ac:dyDescent="0.35">
      <c r="A14" s="3"/>
      <c r="B14" s="3"/>
      <c r="C14" s="4"/>
      <c r="D14" s="4"/>
      <c r="E14" s="26"/>
      <c r="F14" s="27"/>
      <c r="G14" s="24" t="str">
        <f t="shared" si="1"/>
        <v/>
      </c>
      <c r="H14" s="25" t="str">
        <f t="shared" si="0"/>
        <v/>
      </c>
      <c r="I14" s="31"/>
      <c r="J14" s="32"/>
      <c r="K14" s="33"/>
    </row>
    <row r="15" spans="1:16" x14ac:dyDescent="0.35">
      <c r="A15" s="3"/>
      <c r="B15" s="3"/>
      <c r="C15" s="4"/>
      <c r="D15" s="4"/>
      <c r="E15" s="26"/>
      <c r="F15" s="27"/>
      <c r="G15" s="24" t="str">
        <f t="shared" si="1"/>
        <v/>
      </c>
      <c r="H15" s="25" t="str">
        <f t="shared" si="0"/>
        <v/>
      </c>
      <c r="I15" s="31"/>
      <c r="J15" s="32"/>
      <c r="K15" s="33"/>
    </row>
    <row r="16" spans="1:16" x14ac:dyDescent="0.35">
      <c r="A16" s="3"/>
      <c r="B16" s="3"/>
      <c r="C16" s="4"/>
      <c r="D16" s="4"/>
      <c r="E16" s="26"/>
      <c r="F16" s="27"/>
      <c r="G16" s="24" t="str">
        <f t="shared" si="1"/>
        <v/>
      </c>
      <c r="H16" s="25" t="str">
        <f t="shared" si="0"/>
        <v/>
      </c>
      <c r="I16" s="31"/>
      <c r="J16" s="32"/>
      <c r="K16" s="33"/>
    </row>
    <row r="17" spans="1:11" x14ac:dyDescent="0.35">
      <c r="A17" s="3"/>
      <c r="B17" s="3"/>
      <c r="C17" s="4"/>
      <c r="D17" s="4"/>
      <c r="E17" s="26"/>
      <c r="F17" s="27"/>
      <c r="G17" s="24" t="str">
        <f t="shared" si="1"/>
        <v/>
      </c>
      <c r="H17" s="25" t="str">
        <f t="shared" si="0"/>
        <v/>
      </c>
      <c r="I17" s="31"/>
      <c r="J17" s="32"/>
      <c r="K17" s="33"/>
    </row>
    <row r="18" spans="1:11" x14ac:dyDescent="0.35">
      <c r="A18" s="3"/>
      <c r="B18" s="3"/>
      <c r="C18" s="4"/>
      <c r="D18" s="4"/>
      <c r="E18" s="26"/>
      <c r="F18" s="27"/>
      <c r="G18" s="24" t="str">
        <f t="shared" si="1"/>
        <v/>
      </c>
      <c r="H18" s="25" t="str">
        <f t="shared" si="0"/>
        <v/>
      </c>
      <c r="I18" s="31"/>
      <c r="J18" s="32"/>
      <c r="K18" s="33"/>
    </row>
    <row r="19" spans="1:11" x14ac:dyDescent="0.35">
      <c r="A19" s="3"/>
      <c r="B19" s="3"/>
      <c r="C19" s="4"/>
      <c r="D19" s="4"/>
      <c r="E19" s="26"/>
      <c r="F19" s="27"/>
      <c r="G19" s="24" t="str">
        <f t="shared" si="1"/>
        <v/>
      </c>
      <c r="H19" s="25" t="str">
        <f t="shared" si="0"/>
        <v/>
      </c>
      <c r="I19" s="31"/>
      <c r="J19" s="32"/>
      <c r="K19" s="33"/>
    </row>
    <row r="20" spans="1:11" x14ac:dyDescent="0.35">
      <c r="A20" s="3"/>
      <c r="B20" s="3"/>
      <c r="C20" s="4"/>
      <c r="D20" s="4"/>
      <c r="E20" s="28"/>
      <c r="F20" s="27"/>
      <c r="G20" s="24" t="str">
        <f t="shared" si="1"/>
        <v/>
      </c>
      <c r="H20" s="25" t="str">
        <f t="shared" si="0"/>
        <v/>
      </c>
      <c r="I20" s="31"/>
      <c r="J20" s="32"/>
      <c r="K20" s="33"/>
    </row>
    <row r="21" spans="1:11" x14ac:dyDescent="0.35">
      <c r="A21" s="3"/>
      <c r="B21" s="3"/>
      <c r="C21" s="4"/>
      <c r="D21" s="4"/>
      <c r="E21" s="28"/>
      <c r="F21" s="27"/>
      <c r="G21" s="24" t="str">
        <f t="shared" si="1"/>
        <v/>
      </c>
      <c r="H21" s="25" t="str">
        <f t="shared" si="0"/>
        <v/>
      </c>
      <c r="I21" s="31"/>
      <c r="J21" s="32"/>
      <c r="K21" s="33"/>
    </row>
    <row r="22" spans="1:11" x14ac:dyDescent="0.35">
      <c r="A22" s="3"/>
      <c r="B22" s="3"/>
      <c r="C22" s="4"/>
      <c r="D22" s="4"/>
      <c r="E22" s="26"/>
      <c r="F22" s="27"/>
      <c r="G22" s="24" t="str">
        <f t="shared" si="1"/>
        <v/>
      </c>
      <c r="H22" s="25" t="str">
        <f t="shared" si="0"/>
        <v/>
      </c>
      <c r="I22" s="31"/>
      <c r="J22" s="32"/>
      <c r="K22" s="33"/>
    </row>
    <row r="23" spans="1:11" x14ac:dyDescent="0.35">
      <c r="A23" s="3"/>
      <c r="B23" s="3"/>
      <c r="C23" s="4"/>
      <c r="D23" s="4"/>
      <c r="E23" s="26"/>
      <c r="F23" s="27"/>
      <c r="G23" s="24" t="str">
        <f t="shared" si="1"/>
        <v/>
      </c>
      <c r="H23" s="25" t="str">
        <f t="shared" si="0"/>
        <v/>
      </c>
      <c r="I23" s="31"/>
      <c r="J23" s="32"/>
      <c r="K23" s="33"/>
    </row>
    <row r="24" spans="1:11" x14ac:dyDescent="0.35">
      <c r="A24" s="3"/>
      <c r="B24" s="3"/>
      <c r="C24" s="4"/>
      <c r="D24" s="4"/>
      <c r="E24" s="26"/>
      <c r="F24" s="27"/>
      <c r="G24" s="24" t="str">
        <f t="shared" si="1"/>
        <v/>
      </c>
      <c r="H24" s="25" t="str">
        <f t="shared" si="0"/>
        <v/>
      </c>
      <c r="I24" s="31"/>
      <c r="J24" s="32"/>
      <c r="K24" s="33"/>
    </row>
    <row r="25" spans="1:11" x14ac:dyDescent="0.35">
      <c r="A25" s="3"/>
      <c r="B25" s="3"/>
      <c r="C25" s="4"/>
      <c r="D25" s="4"/>
      <c r="E25" s="26"/>
      <c r="F25" s="27"/>
      <c r="G25" s="24" t="str">
        <f t="shared" si="1"/>
        <v/>
      </c>
      <c r="H25" s="25" t="str">
        <f t="shared" si="0"/>
        <v/>
      </c>
      <c r="I25" s="31"/>
      <c r="J25" s="32"/>
      <c r="K25" s="33"/>
    </row>
    <row r="26" spans="1:11" x14ac:dyDescent="0.35">
      <c r="A26" s="3"/>
      <c r="B26" s="3"/>
      <c r="C26" s="4"/>
      <c r="D26" s="4"/>
      <c r="E26" s="26"/>
      <c r="F26" s="27"/>
      <c r="G26" s="24" t="str">
        <f t="shared" si="1"/>
        <v/>
      </c>
      <c r="H26" s="25" t="str">
        <f t="shared" si="0"/>
        <v/>
      </c>
      <c r="I26" s="31"/>
      <c r="J26" s="32"/>
      <c r="K26" s="33"/>
    </row>
    <row r="27" spans="1:11" x14ac:dyDescent="0.35">
      <c r="A27" s="3"/>
      <c r="B27" s="3"/>
      <c r="C27" s="4"/>
      <c r="D27" s="4"/>
      <c r="E27" s="26"/>
      <c r="F27" s="27"/>
      <c r="G27" s="24" t="str">
        <f t="shared" si="1"/>
        <v/>
      </c>
      <c r="H27" s="25" t="str">
        <f t="shared" si="0"/>
        <v/>
      </c>
      <c r="I27" s="31"/>
      <c r="J27" s="32"/>
      <c r="K27" s="33"/>
    </row>
    <row r="28" spans="1:11" x14ac:dyDescent="0.35">
      <c r="A28" s="3"/>
      <c r="B28" s="3"/>
      <c r="C28" s="4"/>
      <c r="D28" s="4"/>
      <c r="E28" s="26"/>
      <c r="F28" s="27"/>
      <c r="G28" s="24" t="str">
        <f t="shared" si="1"/>
        <v/>
      </c>
      <c r="H28" s="25" t="str">
        <f t="shared" si="0"/>
        <v/>
      </c>
      <c r="I28" s="31"/>
      <c r="J28" s="32"/>
      <c r="K28" s="33"/>
    </row>
    <row r="29" spans="1:11" x14ac:dyDescent="0.35">
      <c r="A29" s="3"/>
      <c r="B29" s="3"/>
      <c r="C29" s="4"/>
      <c r="D29" s="4"/>
      <c r="E29" s="26"/>
      <c r="F29" s="27"/>
      <c r="G29" s="24" t="str">
        <f t="shared" si="1"/>
        <v/>
      </c>
      <c r="H29" s="25" t="str">
        <f t="shared" si="0"/>
        <v/>
      </c>
      <c r="I29" s="31"/>
      <c r="J29" s="32"/>
      <c r="K29" s="33"/>
    </row>
    <row r="30" spans="1:11" x14ac:dyDescent="0.35">
      <c r="A30" s="3"/>
      <c r="B30" s="3"/>
      <c r="C30" s="4"/>
      <c r="D30" s="4"/>
      <c r="E30" s="26"/>
      <c r="F30" s="27"/>
      <c r="G30" s="24" t="str">
        <f t="shared" si="1"/>
        <v/>
      </c>
      <c r="H30" s="25" t="str">
        <f t="shared" si="0"/>
        <v/>
      </c>
      <c r="I30" s="31"/>
      <c r="J30" s="32"/>
      <c r="K30" s="33"/>
    </row>
    <row r="31" spans="1:11" x14ac:dyDescent="0.35">
      <c r="A31" s="3"/>
      <c r="B31" s="3"/>
      <c r="C31" s="4"/>
      <c r="D31" s="4"/>
      <c r="E31" s="26"/>
      <c r="F31" s="27"/>
      <c r="G31" s="24" t="str">
        <f t="shared" si="1"/>
        <v/>
      </c>
      <c r="H31" s="25" t="str">
        <f t="shared" si="0"/>
        <v/>
      </c>
      <c r="I31" s="31"/>
      <c r="J31" s="32"/>
      <c r="K31" s="33"/>
    </row>
    <row r="32" spans="1:11" ht="5.15" customHeight="1" x14ac:dyDescent="0.35">
      <c r="A32" s="1"/>
      <c r="B32" s="2"/>
      <c r="C32" s="2"/>
      <c r="D32" s="2"/>
      <c r="E32" s="1"/>
      <c r="F32" s="1"/>
      <c r="G32" s="10"/>
      <c r="H32" s="58"/>
      <c r="I32" s="58"/>
    </row>
    <row r="33" spans="1:11" ht="15.5" x14ac:dyDescent="0.35">
      <c r="A33" s="5"/>
      <c r="B33" s="5"/>
      <c r="C33" s="5"/>
      <c r="D33" s="6"/>
      <c r="E33" s="56" t="s">
        <v>17</v>
      </c>
      <c r="F33" s="57"/>
      <c r="G33" s="57"/>
      <c r="H33" s="23">
        <f>SUM(H11:H31)</f>
        <v>15377.867999999999</v>
      </c>
      <c r="I33" s="11"/>
      <c r="J33" s="12"/>
      <c r="K33" s="13"/>
    </row>
  </sheetData>
  <sheetProtection password="E7B9" sheet="1" objects="1" scenarios="1"/>
  <mergeCells count="34">
    <mergeCell ref="I23:K23"/>
    <mergeCell ref="E33:G33"/>
    <mergeCell ref="I30:K30"/>
    <mergeCell ref="I31:K31"/>
    <mergeCell ref="I26:K26"/>
    <mergeCell ref="I27:K27"/>
    <mergeCell ref="I28:K28"/>
    <mergeCell ref="I29:K29"/>
    <mergeCell ref="H32:I32"/>
    <mergeCell ref="I25:K25"/>
    <mergeCell ref="I24:K24"/>
    <mergeCell ref="I18:K18"/>
    <mergeCell ref="I19:K19"/>
    <mergeCell ref="I10:K10"/>
    <mergeCell ref="I11:K11"/>
    <mergeCell ref="I22:K22"/>
    <mergeCell ref="I20:K20"/>
    <mergeCell ref="I21:K21"/>
    <mergeCell ref="A1:K1"/>
    <mergeCell ref="A2:K2"/>
    <mergeCell ref="I15:K15"/>
    <mergeCell ref="I16:K16"/>
    <mergeCell ref="I17:K17"/>
    <mergeCell ref="I13:K13"/>
    <mergeCell ref="I14:K14"/>
    <mergeCell ref="A6:B6"/>
    <mergeCell ref="A5:K5"/>
    <mergeCell ref="A8:K9"/>
    <mergeCell ref="I6:K6"/>
    <mergeCell ref="I7:K7"/>
    <mergeCell ref="I12:K12"/>
    <mergeCell ref="B7:D7"/>
    <mergeCell ref="C6:G6"/>
    <mergeCell ref="F7:G7"/>
  </mergeCells>
  <pageMargins left="0.7" right="0.7" top="0.75" bottom="0.75" header="0.3" footer="0.3"/>
  <pageSetup paperSize="5" orientation="landscape" r:id="rId1"/>
  <headerFooter>
    <oddHeader>&amp;R&amp;10District  One Construction
07/13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CPF Adjustment</vt:lpstr>
      <vt:lpstr>Sheet2</vt:lpstr>
      <vt:lpstr>Sheet3</vt:lpstr>
    </vt:vector>
  </TitlesOfParts>
  <Company>Florida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cn106aa</dc:creator>
  <cp:lastModifiedBy>Sevilla, Jorge</cp:lastModifiedBy>
  <cp:lastPrinted>2013-07-12T11:44:29Z</cp:lastPrinted>
  <dcterms:created xsi:type="dcterms:W3CDTF">2013-07-09T19:08:00Z</dcterms:created>
  <dcterms:modified xsi:type="dcterms:W3CDTF">2018-04-11T11:22:29Z</dcterms:modified>
</cp:coreProperties>
</file>